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19" i="1" l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M8" i="1" l="1"/>
  <c r="M9" i="1"/>
  <c r="M10" i="1"/>
  <c r="M11" i="1"/>
  <c r="M12" i="1"/>
  <c r="M13" i="1"/>
  <c r="M14" i="1"/>
  <c r="M15" i="1"/>
  <c r="M16" i="1"/>
  <c r="M17" i="1"/>
  <c r="M18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<sst xmlns="http://schemas.openxmlformats.org/spreadsheetml/2006/main" count="130" uniqueCount="62">
  <si>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</si>
  <si>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</si>
  <si>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</si>
  <si>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</si>
  <si>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</si>
  <si>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</si>
  <si>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</si>
  <si>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</si>
  <si>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</si>
  <si>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</si>
  <si>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</si>
  <si>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</si>
  <si>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</si>
  <si>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</si>
  <si>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</si>
  <si>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</si>
  <si>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</si>
  <si>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</si>
  <si>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</si>
  <si>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</si>
  <si>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Mean </t>
  </si>
  <si>
    <t>Wealth Index Quintiles</t>
  </si>
  <si>
    <t>If HH has a domestic worker not related to head</t>
  </si>
  <si>
    <t>If household works own or family's agric. land</t>
  </si>
  <si>
    <t>if water is piped into residence</t>
  </si>
  <si>
    <t>if water is piped into compound/plot</t>
  </si>
  <si>
    <t>if gets water from a public tap</t>
  </si>
  <si>
    <t>if gets water from an open well in yard or in residence</t>
  </si>
  <si>
    <t>if gets water from a public open well</t>
  </si>
  <si>
    <t>if gets water from a protected well in yard or in residence</t>
  </si>
  <si>
    <t>if gets water from a protected public well</t>
  </si>
  <si>
    <t>if gets water from a spring or from collected rainwater</t>
  </si>
  <si>
    <t>if gets water from river, stream, pond, lake or dam, other (15c) or missing (11c)</t>
  </si>
  <si>
    <t>if has own flush toilet</t>
  </si>
  <si>
    <t>if uses shared flush toilet</t>
  </si>
  <si>
    <t>if uses own pit latrine</t>
  </si>
  <si>
    <t>if uses a shared pit latrine</t>
  </si>
  <si>
    <t>if uses own vip latrine</t>
  </si>
  <si>
    <t>if uses a shared vip latrine</t>
  </si>
  <si>
    <t>if uses the bush or other (9c)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</si>
  <si>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</si>
  <si>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</si>
  <si>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</si>
  <si>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</si>
  <si>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</si>
  <si>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</si>
  <si>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</si>
  <si>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phone</t>
  </si>
  <si>
    <t>if floor is of raw natural materials (+ 2c other)</t>
  </si>
  <si>
    <t>if has some kind of applied flooring (parq,vinyl,tile,carpet)</t>
  </si>
  <si>
    <t>if floor is of cement</t>
  </si>
  <si>
    <t>if uses natural gas, biogas (8c), or electric (2c) for cooking</t>
  </si>
  <si>
    <t>if uses charcoal, lignite/coal (20c) or kero (19c) for cooking</t>
  </si>
  <si>
    <t>if uses wood/straw, dung (13c) or other (6c) for cooking fuel</t>
  </si>
  <si>
    <t>if doesn't cook/if goes out to eat</t>
  </si>
  <si>
    <t xml:space="preserve">REGR factor score   1 for analysis    1 </t>
  </si>
  <si>
    <t>Std. Deviation(a)</t>
  </si>
  <si>
    <t>Analysis N(a)</t>
  </si>
  <si>
    <t>a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</si>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</sst>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8" fontId="4" fillId="0" borderId="15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165" fontId="4" fillId="0" borderId="13" xfId="1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wrapText="1"/>
    </xf>
    <xf numFmtId="0" fontId="2" fillId="0" borderId="0" xfId="2" applyBorder="1" applyAlignment="1">
      <alignment vertical="center" wrapText="1"/>
    </xf>
    <xf numFmtId="168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vertical="top" wrapText="1"/>
    </xf>
    <xf numFmtId="0" fontId="4" fillId="0" borderId="21" xfId="2" applyFont="1" applyBorder="1" applyAlignment="1">
      <alignment vertical="top" wrapText="1"/>
    </xf>
    <xf numFmtId="0" fontId="2" fillId="0" borderId="21" xfId="2" applyFont="1" applyBorder="1" applyAlignment="1">
      <alignment vertical="center"/>
    </xf>
    <xf numFmtId="0" fontId="4" fillId="0" borderId="22" xfId="2" applyFont="1" applyBorder="1" applyAlignment="1">
      <alignment vertical="top" wrapText="1"/>
    </xf>
    <xf numFmtId="0" fontId="2" fillId="0" borderId="23" xfId="2" applyFont="1" applyBorder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4" fillId="0" borderId="0" xfId="2" applyFont="1" applyBorder="1" applyAlignment="1"/>
    <xf numFmtId="0" fontId="4" fillId="0" borderId="19" xfId="2" applyFont="1" applyBorder="1" applyAlignment="1">
      <alignment vertical="top" wrapText="1"/>
    </xf>
    <xf numFmtId="0" fontId="4" fillId="0" borderId="20" xfId="2" applyFont="1" applyBorder="1" applyAlignment="1">
      <alignment horizontal="left" vertical="top" wrapText="1"/>
    </xf>
    <xf numFmtId="166" fontId="4" fillId="0" borderId="25" xfId="2" applyNumberFormat="1" applyFont="1" applyBorder="1" applyAlignment="1">
      <alignment horizontal="right" vertical="top"/>
    </xf>
    <xf numFmtId="166" fontId="4" fillId="0" borderId="26" xfId="2" applyNumberFormat="1" applyFont="1" applyBorder="1" applyAlignment="1">
      <alignment horizontal="right" vertical="top"/>
    </xf>
    <xf numFmtId="169" fontId="4" fillId="0" borderId="26" xfId="2" applyNumberFormat="1" applyFont="1" applyBorder="1" applyAlignment="1">
      <alignment horizontal="right" vertical="top"/>
    </xf>
    <xf numFmtId="168" fontId="4" fillId="0" borderId="26" xfId="2" applyNumberFormat="1" applyFont="1" applyBorder="1" applyAlignment="1">
      <alignment horizontal="right" vertical="top"/>
    </xf>
    <xf numFmtId="170" fontId="4" fillId="0" borderId="26" xfId="2" applyNumberFormat="1" applyFont="1" applyBorder="1" applyAlignment="1">
      <alignment horizontal="right" vertical="top"/>
    </xf>
    <xf numFmtId="165" fontId="4" fillId="0" borderId="26" xfId="2" applyNumberFormat="1" applyFont="1" applyBorder="1" applyAlignment="1">
      <alignment horizontal="right" vertical="top"/>
    </xf>
    <xf numFmtId="168" fontId="4" fillId="0" borderId="27" xfId="2" applyNumberFormat="1" applyFont="1" applyBorder="1" applyAlignment="1">
      <alignment horizontal="right" vertical="top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24" xfId="0" applyBorder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42"/>
  <sheetViews>
    <sheetView topLeftCell="A10" workbookViewId="0">
      <selection activeCell="L40" sqref="L40:M41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2:13" ht="15.75" customHeight="1" thickBot="1" x14ac:dyDescent="0.35">
      <c r="H4" s="39" t="s">
        <v>5</v>
      </c>
      <c r="I4" s="40"/>
      <c r="J4" s="19"/>
    </row>
    <row r="5" spans="2:13" ht="15" thickBot="1" x14ac:dyDescent="0.35">
      <c r="B5" s="39" t="s">
        <v>0</v>
      </c>
      <c r="C5" s="40"/>
      <c r="D5" s="40"/>
      <c r="E5" s="40"/>
      <c r="F5" s="40"/>
      <c r="H5" s="41" t="s">
        <v>3</v>
      </c>
      <c r="I5" s="20" t="s">
        <v>4</v>
      </c>
      <c r="J5" s="19"/>
      <c r="L5" s="57" t="s">
        <v>6</v>
      </c>
      <c r="M5" s="57"/>
    </row>
    <row r="6" spans="2:13" ht="15" customHeight="1" thickBot="1" x14ac:dyDescent="0.35">
      <c r="B6" s="41" t="s">
        <v>3</v>
      </c>
      <c r="C6" s="1" t="s">
        <v>1</v>
      </c>
      <c r="D6" s="2" t="s">
        <v>56</v>
      </c>
      <c r="E6" s="2" t="s">
        <v>57</v>
      </c>
      <c r="F6" s="3" t="s">
        <v>2</v>
      </c>
      <c r="H6" s="42"/>
      <c r="I6" s="21">
        <v>1</v>
      </c>
      <c r="J6" s="19"/>
      <c r="L6" s="25" t="s">
        <v>7</v>
      </c>
      <c r="M6" s="25" t="s">
        <v>8</v>
      </c>
    </row>
    <row r="7" spans="2:13" ht="15" customHeight="1" x14ac:dyDescent="0.3">
      <c r="B7" s="4" t="s">
        <v>22</v>
      </c>
      <c r="C7" s="5">
        <v>6.5955809607562933E-3</v>
      </c>
      <c r="D7" s="6">
        <v>8.0949364406919203E-2</v>
      </c>
      <c r="E7" s="7">
        <v>9097</v>
      </c>
      <c r="F7" s="8">
        <v>0</v>
      </c>
      <c r="H7" s="4" t="s">
        <v>22</v>
      </c>
      <c r="I7" s="22">
        <v>4.4322254843364398E-2</v>
      </c>
      <c r="J7" s="19"/>
      <c r="L7">
        <f>((1-C7)/D7)*I7</f>
        <v>0.54391932717161928</v>
      </c>
      <c r="M7">
        <f>((0-C7)/D7)*I7</f>
        <v>-3.6112824643462602E-3</v>
      </c>
    </row>
    <row r="8" spans="2:13" ht="15" customHeight="1" x14ac:dyDescent="0.3">
      <c r="B8" s="9" t="s">
        <v>23</v>
      </c>
      <c r="C8" s="10">
        <v>0.8189513026272397</v>
      </c>
      <c r="D8" s="11">
        <v>0.38507968932596703</v>
      </c>
      <c r="E8" s="12">
        <v>9097</v>
      </c>
      <c r="F8" s="13">
        <v>0</v>
      </c>
      <c r="H8" s="9" t="s">
        <v>23</v>
      </c>
      <c r="I8" s="23">
        <v>-7.205395258874355E-3</v>
      </c>
      <c r="J8" s="19"/>
      <c r="L8">
        <f t="shared" ref="L8:L18" si="0">((1-C8)/D8)*I8</f>
        <v>-3.3876817236413435E-3</v>
      </c>
      <c r="M8">
        <f t="shared" ref="M8:M18" si="1">((0-C8)/D8)*I8</f>
        <v>1.5323757644886459E-2</v>
      </c>
    </row>
    <row r="9" spans="2:13" ht="15" customHeight="1" x14ac:dyDescent="0.3">
      <c r="B9" s="9" t="s">
        <v>24</v>
      </c>
      <c r="C9" s="10">
        <v>3.0779377816862703E-2</v>
      </c>
      <c r="D9" s="11">
        <v>0.17272894199379338</v>
      </c>
      <c r="E9" s="12">
        <v>9097</v>
      </c>
      <c r="F9" s="13">
        <v>0</v>
      </c>
      <c r="H9" s="9" t="s">
        <v>24</v>
      </c>
      <c r="I9" s="23">
        <v>7.568451563034656E-2</v>
      </c>
      <c r="J9" s="19"/>
      <c r="L9">
        <f t="shared" si="0"/>
        <v>0.42468269927520153</v>
      </c>
      <c r="M9">
        <f t="shared" si="1"/>
        <v>-1.3486577724515869E-2</v>
      </c>
    </row>
    <row r="10" spans="2:13" ht="15" customHeight="1" x14ac:dyDescent="0.3">
      <c r="B10" s="9" t="s">
        <v>25</v>
      </c>
      <c r="C10" s="10">
        <v>3.9133780367154009E-2</v>
      </c>
      <c r="D10" s="11">
        <v>0.19392385501108017</v>
      </c>
      <c r="E10" s="12">
        <v>9097</v>
      </c>
      <c r="F10" s="13">
        <v>0</v>
      </c>
      <c r="H10" s="9" t="s">
        <v>25</v>
      </c>
      <c r="I10" s="23">
        <v>7.4080056298595681E-2</v>
      </c>
      <c r="J10" s="19"/>
      <c r="L10">
        <f t="shared" si="0"/>
        <v>0.36705656269958631</v>
      </c>
      <c r="M10">
        <f t="shared" si="1"/>
        <v>-1.4949334895441337E-2</v>
      </c>
    </row>
    <row r="11" spans="2:13" ht="15" customHeight="1" x14ac:dyDescent="0.3">
      <c r="B11" s="9" t="s">
        <v>26</v>
      </c>
      <c r="C11" s="10">
        <v>0.15829394305815103</v>
      </c>
      <c r="D11" s="11">
        <v>0.36503646189554961</v>
      </c>
      <c r="E11" s="12">
        <v>9097</v>
      </c>
      <c r="F11" s="13">
        <v>0</v>
      </c>
      <c r="H11" s="9" t="s">
        <v>26</v>
      </c>
      <c r="I11" s="23">
        <v>6.1956686778934789E-2</v>
      </c>
      <c r="J11" s="19"/>
      <c r="L11">
        <f t="shared" si="0"/>
        <v>0.14286057414396106</v>
      </c>
      <c r="M11">
        <f t="shared" si="1"/>
        <v>-2.686681817517356E-2</v>
      </c>
    </row>
    <row r="12" spans="2:13" ht="15" customHeight="1" x14ac:dyDescent="0.3">
      <c r="B12" s="9" t="s">
        <v>27</v>
      </c>
      <c r="C12" s="10">
        <v>3.539628448939211E-2</v>
      </c>
      <c r="D12" s="11">
        <v>0.18478945100928107</v>
      </c>
      <c r="E12" s="12">
        <v>9097</v>
      </c>
      <c r="F12" s="13">
        <v>0</v>
      </c>
      <c r="H12" s="9" t="s">
        <v>27</v>
      </c>
      <c r="I12" s="23">
        <v>1.4769510277173126E-3</v>
      </c>
      <c r="J12" s="19"/>
      <c r="L12">
        <f t="shared" si="0"/>
        <v>7.7097065940835352E-3</v>
      </c>
      <c r="M12">
        <f t="shared" si="1"/>
        <v>-2.8290889154357818E-4</v>
      </c>
    </row>
    <row r="13" spans="2:13" ht="15" customHeight="1" x14ac:dyDescent="0.3">
      <c r="B13" s="9" t="s">
        <v>28</v>
      </c>
      <c r="C13" s="10">
        <v>0.20798065296251511</v>
      </c>
      <c r="D13" s="11">
        <v>0.40588521841962216</v>
      </c>
      <c r="E13" s="12">
        <v>9097</v>
      </c>
      <c r="F13" s="13">
        <v>0</v>
      </c>
      <c r="H13" s="9" t="s">
        <v>28</v>
      </c>
      <c r="I13" s="23">
        <v>-3.7032505368132289E-2</v>
      </c>
      <c r="J13" s="19"/>
      <c r="L13">
        <f t="shared" si="0"/>
        <v>-7.226294378256258E-2</v>
      </c>
      <c r="M13">
        <f t="shared" si="1"/>
        <v>1.8975918061985897E-2</v>
      </c>
    </row>
    <row r="14" spans="2:13" ht="15" customHeight="1" x14ac:dyDescent="0.3">
      <c r="B14" s="9" t="s">
        <v>29</v>
      </c>
      <c r="C14" s="10">
        <v>0.12058920523249422</v>
      </c>
      <c r="D14" s="11">
        <v>0.32566717289956065</v>
      </c>
      <c r="E14" s="12">
        <v>9097</v>
      </c>
      <c r="F14" s="13">
        <v>0</v>
      </c>
      <c r="H14" s="9" t="s">
        <v>29</v>
      </c>
      <c r="I14" s="23">
        <v>-1.3374805112211036E-2</v>
      </c>
      <c r="J14" s="19"/>
      <c r="L14">
        <f t="shared" si="0"/>
        <v>-3.6116467892259807E-2</v>
      </c>
      <c r="M14">
        <f t="shared" si="1"/>
        <v>4.9524706597261266E-3</v>
      </c>
    </row>
    <row r="15" spans="2:13" ht="15" customHeight="1" x14ac:dyDescent="0.3">
      <c r="B15" s="9" t="s">
        <v>30</v>
      </c>
      <c r="C15" s="10">
        <v>0.26876992415081896</v>
      </c>
      <c r="D15" s="11">
        <v>0.4433444016956436</v>
      </c>
      <c r="E15" s="12">
        <v>9097</v>
      </c>
      <c r="F15" s="13">
        <v>0</v>
      </c>
      <c r="H15" s="9" t="s">
        <v>30</v>
      </c>
      <c r="I15" s="23">
        <v>-3.9530844979236847E-2</v>
      </c>
      <c r="J15" s="19"/>
      <c r="L15">
        <f t="shared" si="0"/>
        <v>-6.5200197999553566E-2</v>
      </c>
      <c r="M15">
        <f t="shared" si="1"/>
        <v>2.3964895386185882E-2</v>
      </c>
    </row>
    <row r="16" spans="2:13" ht="15" customHeight="1" x14ac:dyDescent="0.3">
      <c r="B16" s="9" t="s">
        <v>31</v>
      </c>
      <c r="C16" s="10">
        <v>1.1212487633285698E-2</v>
      </c>
      <c r="D16" s="11">
        <v>0.10529950909785586</v>
      </c>
      <c r="E16" s="12">
        <v>9097</v>
      </c>
      <c r="F16" s="13">
        <v>0</v>
      </c>
      <c r="H16" s="9" t="s">
        <v>31</v>
      </c>
      <c r="I16" s="23">
        <v>-7.7311384899250843E-3</v>
      </c>
      <c r="J16" s="19"/>
      <c r="L16">
        <f t="shared" si="0"/>
        <v>-7.259723488465189E-2</v>
      </c>
      <c r="M16">
        <f t="shared" si="1"/>
        <v>8.23226009809282E-4</v>
      </c>
    </row>
    <row r="17" spans="2:13" ht="15" customHeight="1" x14ac:dyDescent="0.3">
      <c r="B17" s="9" t="s">
        <v>32</v>
      </c>
      <c r="C17" s="10">
        <v>0.12784434428932615</v>
      </c>
      <c r="D17" s="11">
        <v>0.33393476320452675</v>
      </c>
      <c r="E17" s="12">
        <v>9097</v>
      </c>
      <c r="F17" s="13">
        <v>0</v>
      </c>
      <c r="H17" s="9" t="s">
        <v>32</v>
      </c>
      <c r="I17" s="23">
        <v>-3.7736789023286976E-2</v>
      </c>
      <c r="J17" s="19"/>
      <c r="L17">
        <f t="shared" si="0"/>
        <v>-9.8559232525492452E-2</v>
      </c>
      <c r="M17">
        <f t="shared" si="1"/>
        <v>1.4447238143073825E-2</v>
      </c>
    </row>
    <row r="18" spans="2:13" ht="15" customHeight="1" x14ac:dyDescent="0.3">
      <c r="B18" s="9" t="s">
        <v>33</v>
      </c>
      <c r="C18" s="10">
        <v>1.1872045729361328E-2</v>
      </c>
      <c r="D18" s="11">
        <v>0.10831615742057354</v>
      </c>
      <c r="E18" s="12">
        <v>9097</v>
      </c>
      <c r="F18" s="13">
        <v>0</v>
      </c>
      <c r="H18" s="9" t="s">
        <v>33</v>
      </c>
      <c r="I18" s="23">
        <v>5.7115882124186605E-2</v>
      </c>
      <c r="J18" s="19"/>
      <c r="L18">
        <f t="shared" si="0"/>
        <v>0.52104691584097562</v>
      </c>
      <c r="M18">
        <f t="shared" si="1"/>
        <v>-6.2602143632022877E-3</v>
      </c>
    </row>
    <row r="19" spans="2:13" ht="15" customHeight="1" x14ac:dyDescent="0.3">
      <c r="B19" s="9" t="s">
        <v>34</v>
      </c>
      <c r="C19" s="10">
        <v>4.1772012751456521E-3</v>
      </c>
      <c r="D19" s="11">
        <v>6.4499686676017021E-2</v>
      </c>
      <c r="E19" s="12">
        <v>9097</v>
      </c>
      <c r="F19" s="13">
        <v>0</v>
      </c>
      <c r="H19" s="9" t="s">
        <v>34</v>
      </c>
      <c r="I19" s="23">
        <v>1.2836226573511276E-2</v>
      </c>
      <c r="J19" s="19"/>
      <c r="L19">
        <f t="shared" ref="L19:L40" si="2">((1-C19)/D19)*I19</f>
        <v>0.19818091730751486</v>
      </c>
      <c r="M19">
        <f t="shared" ref="M19:M40" si="3">((0-C19)/D19)*I19</f>
        <v>-8.3131414700138675E-4</v>
      </c>
    </row>
    <row r="20" spans="2:13" ht="15" customHeight="1" x14ac:dyDescent="0.3">
      <c r="B20" s="9" t="s">
        <v>35</v>
      </c>
      <c r="C20" s="10">
        <v>3.7594811476310872E-2</v>
      </c>
      <c r="D20" s="11">
        <v>0.19022465496728055</v>
      </c>
      <c r="E20" s="12">
        <v>9097</v>
      </c>
      <c r="F20" s="13">
        <v>0</v>
      </c>
      <c r="H20" s="9" t="s">
        <v>35</v>
      </c>
      <c r="I20" s="23">
        <v>6.9462223392806168E-3</v>
      </c>
      <c r="J20" s="19"/>
      <c r="L20">
        <f t="shared" si="2"/>
        <v>3.5143080801553747E-2</v>
      </c>
      <c r="M20">
        <f t="shared" si="3"/>
        <v>-1.3728079536415056E-3</v>
      </c>
    </row>
    <row r="21" spans="2:13" ht="15" customHeight="1" x14ac:dyDescent="0.3">
      <c r="B21" s="9" t="s">
        <v>36</v>
      </c>
      <c r="C21" s="10">
        <v>4.1991865450148401E-2</v>
      </c>
      <c r="D21" s="11">
        <v>0.20058158277825208</v>
      </c>
      <c r="E21" s="12">
        <v>9097</v>
      </c>
      <c r="F21" s="13">
        <v>0</v>
      </c>
      <c r="H21" s="9" t="s">
        <v>36</v>
      </c>
      <c r="I21" s="23">
        <v>1.2261796720876435E-2</v>
      </c>
      <c r="J21" s="19"/>
      <c r="L21">
        <f t="shared" si="2"/>
        <v>5.856420534772034E-2</v>
      </c>
      <c r="M21">
        <f t="shared" si="3"/>
        <v>-2.5670139349201573E-3</v>
      </c>
    </row>
    <row r="22" spans="2:13" ht="15" customHeight="1" x14ac:dyDescent="0.3">
      <c r="B22" s="9" t="s">
        <v>37</v>
      </c>
      <c r="C22" s="10">
        <v>8.5192920743102127E-2</v>
      </c>
      <c r="D22" s="11">
        <v>0.27918390902739537</v>
      </c>
      <c r="E22" s="12">
        <v>9097</v>
      </c>
      <c r="F22" s="13">
        <v>0</v>
      </c>
      <c r="H22" s="9" t="s">
        <v>37</v>
      </c>
      <c r="I22" s="23">
        <v>6.7387897364287172E-2</v>
      </c>
      <c r="J22" s="19"/>
      <c r="L22">
        <f t="shared" si="2"/>
        <v>0.22081116988385585</v>
      </c>
      <c r="M22">
        <f t="shared" si="3"/>
        <v>-2.056340503003945E-2</v>
      </c>
    </row>
    <row r="23" spans="2:13" ht="15" customHeight="1" x14ac:dyDescent="0.3">
      <c r="B23" s="9" t="s">
        <v>38</v>
      </c>
      <c r="C23" s="10">
        <v>0.12872375508409364</v>
      </c>
      <c r="D23" s="11">
        <v>0.33491234672795123</v>
      </c>
      <c r="E23" s="12">
        <v>9097</v>
      </c>
      <c r="F23" s="13">
        <v>0</v>
      </c>
      <c r="H23" s="9" t="s">
        <v>38</v>
      </c>
      <c r="I23" s="23">
        <v>7.67175343975489E-2</v>
      </c>
      <c r="J23" s="19"/>
      <c r="L23">
        <f t="shared" si="2"/>
        <v>0.19958107230785097</v>
      </c>
      <c r="M23">
        <f t="shared" si="3"/>
        <v>-2.9486428926633036E-2</v>
      </c>
    </row>
    <row r="24" spans="2:13" ht="15" customHeight="1" x14ac:dyDescent="0.3">
      <c r="B24" s="9" t="s">
        <v>39</v>
      </c>
      <c r="C24" s="10">
        <v>0.68484115642519516</v>
      </c>
      <c r="D24" s="11">
        <v>0.46460464409607122</v>
      </c>
      <c r="E24" s="12">
        <v>9097</v>
      </c>
      <c r="F24" s="13">
        <v>0</v>
      </c>
      <c r="H24" s="9" t="s">
        <v>39</v>
      </c>
      <c r="I24" s="23">
        <v>-0.12040563045425177</v>
      </c>
      <c r="J24" s="19"/>
      <c r="L24">
        <f t="shared" si="2"/>
        <v>-8.1675677882398892E-2</v>
      </c>
      <c r="M24">
        <f t="shared" si="3"/>
        <v>0.17748150443227945</v>
      </c>
    </row>
    <row r="25" spans="2:13" ht="15" customHeight="1" x14ac:dyDescent="0.3">
      <c r="B25" s="9" t="s">
        <v>40</v>
      </c>
      <c r="C25" s="10">
        <v>0.12311751126745081</v>
      </c>
      <c r="D25" s="11">
        <v>0.32859010726897597</v>
      </c>
      <c r="E25" s="12">
        <v>9097</v>
      </c>
      <c r="F25" s="13">
        <v>0</v>
      </c>
      <c r="H25" s="9" t="s">
        <v>40</v>
      </c>
      <c r="I25" s="23">
        <v>0.13055235153711311</v>
      </c>
      <c r="J25" s="19"/>
      <c r="L25">
        <f t="shared" si="2"/>
        <v>0.34839475806872228</v>
      </c>
      <c r="M25">
        <f t="shared" si="3"/>
        <v>-4.8915899340224264E-2</v>
      </c>
    </row>
    <row r="26" spans="2:13" ht="15" customHeight="1" x14ac:dyDescent="0.3">
      <c r="B26" s="9" t="s">
        <v>41</v>
      </c>
      <c r="C26" s="10">
        <v>0.64065076398812792</v>
      </c>
      <c r="D26" s="11">
        <v>0.47983608901997776</v>
      </c>
      <c r="E26" s="12">
        <v>9097</v>
      </c>
      <c r="F26" s="13">
        <v>0</v>
      </c>
      <c r="H26" s="9" t="s">
        <v>41</v>
      </c>
      <c r="I26" s="23">
        <v>5.4474517073539216E-2</v>
      </c>
      <c r="J26" s="19"/>
      <c r="L26">
        <f t="shared" si="2"/>
        <v>4.0795964581307236E-2</v>
      </c>
      <c r="M26">
        <f t="shared" si="3"/>
        <v>-7.2731380110082136E-2</v>
      </c>
    </row>
    <row r="27" spans="2:13" ht="15" customHeight="1" x14ac:dyDescent="0.3">
      <c r="B27" s="9" t="s">
        <v>42</v>
      </c>
      <c r="C27" s="10">
        <v>0.12091898428053205</v>
      </c>
      <c r="D27" s="11">
        <v>0.32605102317124712</v>
      </c>
      <c r="E27" s="12">
        <v>9097</v>
      </c>
      <c r="F27" s="13">
        <v>0</v>
      </c>
      <c r="H27" s="9" t="s">
        <v>42</v>
      </c>
      <c r="I27" s="23">
        <v>0.12301969730684512</v>
      </c>
      <c r="J27" s="19"/>
      <c r="L27">
        <f t="shared" si="2"/>
        <v>0.33167900965366337</v>
      </c>
      <c r="M27">
        <f t="shared" si="3"/>
        <v>-4.5622972442044489E-2</v>
      </c>
    </row>
    <row r="28" spans="2:13" ht="15" customHeight="1" x14ac:dyDescent="0.3">
      <c r="B28" s="9" t="s">
        <v>43</v>
      </c>
      <c r="C28" s="10">
        <v>4.5949214026602174E-2</v>
      </c>
      <c r="D28" s="11">
        <v>0.20938649246131108</v>
      </c>
      <c r="E28" s="12">
        <v>9097</v>
      </c>
      <c r="F28" s="13">
        <v>0</v>
      </c>
      <c r="H28" s="9" t="s">
        <v>43</v>
      </c>
      <c r="I28" s="23">
        <v>0.10348051333864701</v>
      </c>
      <c r="J28" s="19"/>
      <c r="L28">
        <f t="shared" si="2"/>
        <v>0.47149968425928274</v>
      </c>
      <c r="M28">
        <f t="shared" si="3"/>
        <v>-2.2708476554946441E-2</v>
      </c>
    </row>
    <row r="29" spans="2:13" ht="15" customHeight="1" x14ac:dyDescent="0.3">
      <c r="B29" s="9" t="s">
        <v>44</v>
      </c>
      <c r="C29" s="10">
        <v>0.77036385621633507</v>
      </c>
      <c r="D29" s="11">
        <v>0.42062196059295603</v>
      </c>
      <c r="E29" s="12">
        <v>9097</v>
      </c>
      <c r="F29" s="13">
        <v>0</v>
      </c>
      <c r="H29" s="9" t="s">
        <v>44</v>
      </c>
      <c r="I29" s="23">
        <v>-2.9333843767903718E-2</v>
      </c>
      <c r="J29" s="19"/>
      <c r="L29">
        <f t="shared" si="2"/>
        <v>-1.6014643542904706E-2</v>
      </c>
      <c r="M29">
        <f t="shared" si="3"/>
        <v>5.3724567711190135E-2</v>
      </c>
    </row>
    <row r="30" spans="2:13" ht="15" customHeight="1" x14ac:dyDescent="0.3">
      <c r="B30" s="9" t="s">
        <v>45</v>
      </c>
      <c r="C30" s="10">
        <v>0.25195119270089039</v>
      </c>
      <c r="D30" s="11">
        <v>0.43415724051423521</v>
      </c>
      <c r="E30" s="12">
        <v>9097</v>
      </c>
      <c r="F30" s="13">
        <v>0</v>
      </c>
      <c r="H30" s="9" t="s">
        <v>45</v>
      </c>
      <c r="I30" s="23">
        <v>8.9241399632926308E-2</v>
      </c>
      <c r="J30" s="19"/>
      <c r="L30">
        <f t="shared" si="2"/>
        <v>0.15376208508706166</v>
      </c>
      <c r="M30">
        <f t="shared" si="3"/>
        <v>-5.1788787512056622E-2</v>
      </c>
    </row>
    <row r="31" spans="2:13" ht="15" customHeight="1" x14ac:dyDescent="0.3">
      <c r="B31" s="9" t="s">
        <v>46</v>
      </c>
      <c r="C31" s="10">
        <v>2.4953281301527977E-2</v>
      </c>
      <c r="D31" s="11">
        <v>0.15599131361567459</v>
      </c>
      <c r="E31" s="12">
        <v>9097</v>
      </c>
      <c r="F31" s="13">
        <v>0</v>
      </c>
      <c r="H31" s="9" t="s">
        <v>46</v>
      </c>
      <c r="I31" s="23">
        <v>7.6314865096235737E-2</v>
      </c>
      <c r="J31" s="19"/>
      <c r="L31">
        <f t="shared" si="2"/>
        <v>0.47701732279356968</v>
      </c>
      <c r="M31">
        <f t="shared" si="3"/>
        <v>-1.2207771395055279E-2</v>
      </c>
    </row>
    <row r="32" spans="2:13" ht="15" customHeight="1" x14ac:dyDescent="0.3">
      <c r="B32" s="9" t="s">
        <v>47</v>
      </c>
      <c r="C32" s="10">
        <v>3.2758052105089593E-2</v>
      </c>
      <c r="D32" s="11">
        <v>0.17801248698476901</v>
      </c>
      <c r="E32" s="12">
        <v>9097</v>
      </c>
      <c r="F32" s="13">
        <v>0</v>
      </c>
      <c r="H32" s="9" t="s">
        <v>47</v>
      </c>
      <c r="I32" s="23">
        <v>9.0545050748257444E-2</v>
      </c>
      <c r="J32" s="19"/>
      <c r="L32">
        <f t="shared" si="2"/>
        <v>0.49198217912365561</v>
      </c>
      <c r="M32">
        <f t="shared" si="3"/>
        <v>-1.6662199042942308E-2</v>
      </c>
    </row>
    <row r="33" spans="2:13" ht="15" customHeight="1" x14ac:dyDescent="0.3">
      <c r="B33" s="9" t="s">
        <v>48</v>
      </c>
      <c r="C33" s="10">
        <v>0.58293943058151043</v>
      </c>
      <c r="D33" s="11">
        <v>0.49310017157017239</v>
      </c>
      <c r="E33" s="12">
        <v>9097</v>
      </c>
      <c r="F33" s="13">
        <v>0</v>
      </c>
      <c r="H33" s="9" t="s">
        <v>48</v>
      </c>
      <c r="I33" s="23">
        <v>-0.10826206000419115</v>
      </c>
      <c r="J33" s="19"/>
      <c r="L33">
        <f t="shared" si="2"/>
        <v>-9.1567269684758479E-2</v>
      </c>
      <c r="M33">
        <f t="shared" si="3"/>
        <v>0.12798661864477445</v>
      </c>
    </row>
    <row r="34" spans="2:13" ht="15" customHeight="1" x14ac:dyDescent="0.3">
      <c r="B34" s="9" t="s">
        <v>49</v>
      </c>
      <c r="C34" s="10">
        <v>1.6708805100582608E-2</v>
      </c>
      <c r="D34" s="11">
        <v>0.12818512854265798</v>
      </c>
      <c r="E34" s="12">
        <v>9097</v>
      </c>
      <c r="F34" s="13">
        <v>0</v>
      </c>
      <c r="H34" s="9" t="s">
        <v>49</v>
      </c>
      <c r="I34" s="23">
        <v>6.486911210135389E-2</v>
      </c>
      <c r="J34" s="19"/>
      <c r="L34">
        <f t="shared" si="2"/>
        <v>0.49760239331489858</v>
      </c>
      <c r="M34">
        <f t="shared" si="3"/>
        <v>-8.4556247941715568E-3</v>
      </c>
    </row>
    <row r="35" spans="2:13" ht="15" customHeight="1" x14ac:dyDescent="0.3">
      <c r="B35" s="9" t="s">
        <v>50</v>
      </c>
      <c r="C35" s="10">
        <v>0.3998021325711773</v>
      </c>
      <c r="D35" s="11">
        <v>0.48988444375387019</v>
      </c>
      <c r="E35" s="12">
        <v>9097</v>
      </c>
      <c r="F35" s="13">
        <v>0</v>
      </c>
      <c r="H35" s="9" t="s">
        <v>50</v>
      </c>
      <c r="I35" s="23">
        <v>9.204169187049939E-2</v>
      </c>
      <c r="J35" s="19"/>
      <c r="L35">
        <f t="shared" si="2"/>
        <v>0.11276787389266452</v>
      </c>
      <c r="M35">
        <f t="shared" si="3"/>
        <v>-7.5116622224838989E-2</v>
      </c>
    </row>
    <row r="36" spans="2:13" ht="15" customHeight="1" x14ac:dyDescent="0.3">
      <c r="B36" s="9" t="s">
        <v>51</v>
      </c>
      <c r="C36" s="10">
        <v>3.3747389249203036E-2</v>
      </c>
      <c r="D36" s="11">
        <v>0.18058817208176386</v>
      </c>
      <c r="E36" s="12">
        <v>9097</v>
      </c>
      <c r="F36" s="13">
        <v>0</v>
      </c>
      <c r="H36" s="9" t="s">
        <v>51</v>
      </c>
      <c r="I36" s="23">
        <v>8.0292429481774827E-2</v>
      </c>
      <c r="J36" s="19"/>
      <c r="L36">
        <f t="shared" si="2"/>
        <v>0.42961157818886658</v>
      </c>
      <c r="M36">
        <f t="shared" si="3"/>
        <v>-1.500463646234153E-2</v>
      </c>
    </row>
    <row r="37" spans="2:13" ht="14.4" customHeight="1" x14ac:dyDescent="0.3">
      <c r="B37" s="9" t="s">
        <v>52</v>
      </c>
      <c r="C37" s="10">
        <v>5.1225678795207209E-2</v>
      </c>
      <c r="D37" s="11">
        <v>0.22046984331636596</v>
      </c>
      <c r="E37" s="12">
        <v>9097</v>
      </c>
      <c r="F37" s="13">
        <v>0</v>
      </c>
      <c r="H37" s="9" t="s">
        <v>52</v>
      </c>
      <c r="I37" s="23">
        <v>5.4255432455166945E-2</v>
      </c>
      <c r="J37" s="19"/>
      <c r="L37">
        <f t="shared" si="2"/>
        <v>0.2334839102028895</v>
      </c>
      <c r="M37">
        <f t="shared" si="3"/>
        <v>-1.2606129319261557E-2</v>
      </c>
    </row>
    <row r="38" spans="2:13" ht="14.4" customHeight="1" x14ac:dyDescent="0.3">
      <c r="B38" s="9" t="s">
        <v>53</v>
      </c>
      <c r="C38" s="10">
        <v>0.89600967351874239</v>
      </c>
      <c r="D38" s="11">
        <v>0.30526477382816708</v>
      </c>
      <c r="E38" s="12">
        <v>9097</v>
      </c>
      <c r="F38" s="13">
        <v>0</v>
      </c>
      <c r="H38" s="9" t="s">
        <v>53</v>
      </c>
      <c r="I38" s="23">
        <v>-9.462356445009637E-2</v>
      </c>
      <c r="J38" s="19"/>
      <c r="L38">
        <f t="shared" si="2"/>
        <v>-3.2234100373221324E-2</v>
      </c>
      <c r="M38">
        <f t="shared" si="3"/>
        <v>0.2777380043785696</v>
      </c>
    </row>
    <row r="39" spans="2:13" x14ac:dyDescent="0.3">
      <c r="B39" s="9" t="s">
        <v>54</v>
      </c>
      <c r="C39" s="10">
        <v>1.8027921292733867E-2</v>
      </c>
      <c r="D39" s="11">
        <v>0.13305961662877192</v>
      </c>
      <c r="E39" s="12">
        <v>9097</v>
      </c>
      <c r="F39" s="13">
        <v>0</v>
      </c>
      <c r="H39" s="9" t="s">
        <v>54</v>
      </c>
      <c r="I39" s="23">
        <v>1.8429270407669607E-2</v>
      </c>
      <c r="J39" s="19"/>
      <c r="L39">
        <f t="shared" si="2"/>
        <v>0.13600692253433452</v>
      </c>
      <c r="M39">
        <f t="shared" si="3"/>
        <v>-2.4969366725210856E-3</v>
      </c>
    </row>
    <row r="40" spans="2:13" ht="34.200000000000003" x14ac:dyDescent="0.3">
      <c r="B40" s="9" t="s">
        <v>58</v>
      </c>
      <c r="C40" s="10" t="s">
        <v>59</v>
      </c>
      <c r="D40" s="11"/>
      <c r="E40" s="12"/>
      <c r="F40" s="13"/>
      <c r="H40" s="9" t="s">
        <v>60</v>
      </c>
      <c r="I40" s="23"/>
      <c r="J40" s="19"/>
    </row>
    <row r="41" spans="2:13" ht="15" thickBot="1" x14ac:dyDescent="0.35">
      <c r="B41" s="14"/>
      <c r="C41" s="15"/>
      <c r="D41" s="16"/>
      <c r="E41" s="17"/>
      <c r="F41" s="18"/>
      <c r="H41" s="14"/>
      <c r="I41" s="24"/>
      <c r="J41" s="19"/>
    </row>
    <row r="42" spans="2:13" x14ac:dyDescent="0.3">
      <c r="B42" s="56"/>
      <c r="C42" s="55"/>
      <c r="D42" s="55"/>
      <c r="E42" s="55"/>
      <c r="F42" s="55"/>
      <c r="H42" s="56"/>
      <c r="I42" s="55"/>
      <c r="J42" s="19"/>
    </row>
  </sheetData>
  <mergeCells count="3">
    <mergeCell ref="H42:I42"/>
    <mergeCell ref="B42:F42"/>
    <mergeCell ref="L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4"/>
  <sheetViews>
    <sheetView tabSelected="1" topLeftCell="A4" workbookViewId="0">
      <selection activeCell="C31" sqref="C31"/>
    </sheetView>
  </sheetViews>
  <sheetFormatPr defaultRowHeight="14.4" x14ac:dyDescent="0.3"/>
  <cols>
    <col min="2" max="2" width="9.109375" customWidth="1"/>
    <col min="3" max="3" width="65.33203125" customWidth="1"/>
    <col min="4" max="4" width="11.109375" customWidth="1"/>
    <col min="5" max="5" width="10.44140625" bestFit="1" customWidth="1"/>
    <col min="7" max="7" width="13" customWidth="1"/>
  </cols>
  <sheetData>
    <row r="2" spans="2:6" ht="15" x14ac:dyDescent="0.25">
      <c r="B2" t="s">
        <v>61</v>
      </c>
    </row>
    <row r="4" spans="2:6" ht="15" x14ac:dyDescent="0.25">
      <c r="C4" s="58" t="s">
        <v>9</v>
      </c>
      <c r="D4" s="58"/>
      <c r="E4" s="58"/>
    </row>
    <row r="5" spans="2:6" ht="15.75" thickBot="1" x14ac:dyDescent="0.3">
      <c r="C5" s="45" t="s">
        <v>55</v>
      </c>
      <c r="D5" s="30"/>
      <c r="E5" s="30"/>
      <c r="F5" s="26"/>
    </row>
    <row r="6" spans="2:6" ht="15" x14ac:dyDescent="0.25">
      <c r="C6" s="46" t="s">
        <v>10</v>
      </c>
      <c r="D6" s="47" t="s">
        <v>11</v>
      </c>
      <c r="E6" s="48">
        <v>59250.956699000038</v>
      </c>
      <c r="F6" s="26"/>
    </row>
    <row r="7" spans="2:6" ht="15" x14ac:dyDescent="0.25">
      <c r="C7" s="36"/>
      <c r="D7" s="28" t="s">
        <v>12</v>
      </c>
      <c r="E7" s="49">
        <v>0</v>
      </c>
      <c r="F7" s="26"/>
    </row>
    <row r="8" spans="2:6" ht="15" x14ac:dyDescent="0.25">
      <c r="C8" s="35" t="s">
        <v>1</v>
      </c>
      <c r="D8" s="30"/>
      <c r="E8" s="50">
        <v>-5.2047795904736349E-2</v>
      </c>
      <c r="F8" s="26"/>
    </row>
    <row r="9" spans="2:6" ht="15" x14ac:dyDescent="0.25">
      <c r="C9" s="35" t="s">
        <v>13</v>
      </c>
      <c r="D9" s="30"/>
      <c r="E9" s="50">
        <v>-0.38830188858456666</v>
      </c>
      <c r="F9" s="26"/>
    </row>
    <row r="10" spans="2:6" ht="24" x14ac:dyDescent="0.25">
      <c r="C10" s="35" t="s">
        <v>14</v>
      </c>
      <c r="D10" s="30"/>
      <c r="E10" s="51">
        <v>0.97123560404474651</v>
      </c>
      <c r="F10" s="26"/>
    </row>
    <row r="11" spans="2:6" ht="15" customHeight="1" x14ac:dyDescent="0.25">
      <c r="C11" s="35" t="s">
        <v>15</v>
      </c>
      <c r="D11" s="30"/>
      <c r="E11" s="52">
        <v>-0.77931763799165465</v>
      </c>
      <c r="F11" s="26"/>
    </row>
    <row r="12" spans="2:6" ht="15" x14ac:dyDescent="0.25">
      <c r="C12" s="35" t="s">
        <v>16</v>
      </c>
      <c r="D12" s="30"/>
      <c r="E12" s="53">
        <v>5.2415609588917604</v>
      </c>
      <c r="F12" s="26"/>
    </row>
    <row r="13" spans="2:6" ht="15" customHeight="1" x14ac:dyDescent="0.25">
      <c r="C13" s="35" t="s">
        <v>17</v>
      </c>
      <c r="D13" s="30">
        <v>20</v>
      </c>
      <c r="E13" s="53">
        <v>-0.66579029330026485</v>
      </c>
      <c r="F13" s="26"/>
    </row>
    <row r="14" spans="2:6" ht="15" x14ac:dyDescent="0.25">
      <c r="C14" s="35"/>
      <c r="D14" s="30">
        <v>40</v>
      </c>
      <c r="E14" s="53">
        <v>-0.59385276118368491</v>
      </c>
      <c r="F14" s="26"/>
    </row>
    <row r="15" spans="2:6" ht="15" customHeight="1" x14ac:dyDescent="0.25">
      <c r="C15" s="35"/>
      <c r="D15" s="30">
        <v>60</v>
      </c>
      <c r="E15" s="53">
        <v>-0.23451053157040089</v>
      </c>
      <c r="F15" s="26"/>
    </row>
    <row r="16" spans="2:6" ht="15.75" thickBot="1" x14ac:dyDescent="0.3">
      <c r="C16" s="37"/>
      <c r="D16" s="38">
        <v>80</v>
      </c>
      <c r="E16" s="54">
        <v>0.32302619951512773</v>
      </c>
      <c r="F16" s="26"/>
    </row>
    <row r="17" spans="2:9" x14ac:dyDescent="0.3">
      <c r="C17" s="34"/>
      <c r="D17" s="30"/>
      <c r="E17" s="33"/>
      <c r="F17" s="26"/>
    </row>
    <row r="18" spans="2:9" s="26" customFormat="1" x14ac:dyDescent="0.3">
      <c r="C18" s="59" t="s">
        <v>18</v>
      </c>
      <c r="D18" s="59"/>
      <c r="E18" s="59"/>
      <c r="F18" s="59"/>
      <c r="G18" s="59"/>
    </row>
    <row r="19" spans="2:9" s="26" customFormat="1" x14ac:dyDescent="0.3">
      <c r="C19" s="26" t="s">
        <v>20</v>
      </c>
    </row>
    <row r="20" spans="2:9" s="26" customFormat="1" ht="15" thickBot="1" x14ac:dyDescent="0.35">
      <c r="B20" s="31"/>
      <c r="C20" s="30"/>
      <c r="D20" s="30"/>
      <c r="E20" s="30"/>
      <c r="F20" s="30"/>
      <c r="G20" s="30"/>
      <c r="H20" s="30"/>
      <c r="I20" s="27"/>
    </row>
    <row r="21" spans="2:9" s="26" customFormat="1" ht="15" thickBot="1" x14ac:dyDescent="0.35">
      <c r="B21" s="32"/>
      <c r="C21" s="60" t="s">
        <v>21</v>
      </c>
      <c r="D21" s="60">
        <v>1</v>
      </c>
      <c r="E21" s="60">
        <v>2</v>
      </c>
      <c r="F21" s="60">
        <v>3</v>
      </c>
      <c r="G21" s="60">
        <v>4</v>
      </c>
      <c r="H21" s="60">
        <v>5</v>
      </c>
      <c r="I21" s="60" t="s">
        <v>19</v>
      </c>
    </row>
    <row r="22" spans="2:9" s="26" customFormat="1" x14ac:dyDescent="0.3">
      <c r="B22" s="30"/>
      <c r="C22" s="43" t="s">
        <v>22</v>
      </c>
      <c r="D22" s="43">
        <v>0</v>
      </c>
      <c r="E22" s="43">
        <v>0</v>
      </c>
      <c r="F22" s="43">
        <v>0</v>
      </c>
      <c r="G22" s="43">
        <v>0</v>
      </c>
      <c r="H22" s="43">
        <v>0.03</v>
      </c>
      <c r="I22" s="43">
        <v>0.01</v>
      </c>
    </row>
    <row r="23" spans="2:9" s="26" customFormat="1" x14ac:dyDescent="0.3">
      <c r="B23" s="28"/>
      <c r="C23" s="43" t="s">
        <v>23</v>
      </c>
      <c r="D23" s="43">
        <v>0.79</v>
      </c>
      <c r="E23" s="43">
        <v>0.87</v>
      </c>
      <c r="F23" s="43">
        <v>0.86</v>
      </c>
      <c r="G23" s="43">
        <v>0.8</v>
      </c>
      <c r="H23" s="43">
        <v>0.78</v>
      </c>
      <c r="I23" s="43">
        <v>0.82</v>
      </c>
    </row>
    <row r="24" spans="2:9" s="26" customFormat="1" x14ac:dyDescent="0.3">
      <c r="B24" s="28"/>
      <c r="C24" s="43" t="s">
        <v>24</v>
      </c>
      <c r="D24" s="43">
        <v>0</v>
      </c>
      <c r="E24" s="43">
        <v>0</v>
      </c>
      <c r="F24" s="43">
        <v>0</v>
      </c>
      <c r="G24" s="43">
        <v>1.4E-3</v>
      </c>
      <c r="H24" s="43">
        <v>0.1298</v>
      </c>
      <c r="I24" s="43">
        <v>3.0800000000000001E-2</v>
      </c>
    </row>
    <row r="25" spans="2:9" s="26" customFormat="1" x14ac:dyDescent="0.3">
      <c r="B25" s="28"/>
      <c r="C25" s="43" t="s">
        <v>25</v>
      </c>
      <c r="D25" s="43">
        <v>0</v>
      </c>
      <c r="E25" s="43">
        <v>0</v>
      </c>
      <c r="F25" s="43">
        <v>0</v>
      </c>
      <c r="G25" s="43">
        <v>1.4E-3</v>
      </c>
      <c r="H25" s="43">
        <v>0.1653</v>
      </c>
      <c r="I25" s="43">
        <v>3.9100000000000003E-2</v>
      </c>
    </row>
    <row r="26" spans="2:9" s="26" customFormat="1" x14ac:dyDescent="0.3">
      <c r="B26" s="28"/>
      <c r="C26" s="43" t="s">
        <v>26</v>
      </c>
      <c r="D26" s="43">
        <v>0</v>
      </c>
      <c r="E26" s="43">
        <v>0</v>
      </c>
      <c r="F26" s="43">
        <v>6.0600000000000001E-2</v>
      </c>
      <c r="G26" s="43">
        <v>0.18479999999999999</v>
      </c>
      <c r="H26" s="43">
        <v>0.49280000000000002</v>
      </c>
      <c r="I26" s="43">
        <v>0.1583</v>
      </c>
    </row>
    <row r="27" spans="2:9" s="26" customFormat="1" x14ac:dyDescent="0.3">
      <c r="B27" s="28"/>
      <c r="C27" s="43" t="s">
        <v>27</v>
      </c>
      <c r="D27" s="43">
        <v>0</v>
      </c>
      <c r="E27" s="43">
        <v>1.7899999999999999E-2</v>
      </c>
      <c r="F27" s="43">
        <v>4.9299999999999997E-2</v>
      </c>
      <c r="G27" s="43">
        <v>6.8400000000000002E-2</v>
      </c>
      <c r="H27" s="43">
        <v>4.48E-2</v>
      </c>
      <c r="I27" s="43">
        <v>3.5400000000000001E-2</v>
      </c>
    </row>
    <row r="28" spans="2:9" s="26" customFormat="1" x14ac:dyDescent="0.3">
      <c r="B28" s="28"/>
      <c r="C28" s="43" t="s">
        <v>28</v>
      </c>
      <c r="D28" s="43">
        <v>0.27960000000000002</v>
      </c>
      <c r="E28" s="43">
        <v>0.30380000000000001</v>
      </c>
      <c r="F28" s="43">
        <v>0.25169999999999998</v>
      </c>
      <c r="G28" s="43">
        <v>0.2031</v>
      </c>
      <c r="H28" s="43">
        <v>3.4099999999999998E-2</v>
      </c>
      <c r="I28" s="43">
        <v>0.20799999999999999</v>
      </c>
    </row>
    <row r="29" spans="2:9" s="26" customFormat="1" x14ac:dyDescent="0.3">
      <c r="B29" s="28"/>
      <c r="C29" s="43" t="s">
        <v>29</v>
      </c>
      <c r="D29" s="43">
        <v>9.3399999999999997E-2</v>
      </c>
      <c r="E29" s="43">
        <v>5.4199999999999998E-2</v>
      </c>
      <c r="F29" s="43">
        <v>0.18970000000000001</v>
      </c>
      <c r="G29" s="43">
        <v>0.21859999999999999</v>
      </c>
      <c r="H29" s="43">
        <v>6.4500000000000002E-2</v>
      </c>
      <c r="I29" s="43">
        <v>0.1206</v>
      </c>
    </row>
    <row r="30" spans="2:9" s="26" customFormat="1" x14ac:dyDescent="0.3">
      <c r="B30" s="28"/>
      <c r="C30" s="43" t="s">
        <v>30</v>
      </c>
      <c r="D30" s="43">
        <v>0.32729999999999998</v>
      </c>
      <c r="E30" s="43">
        <v>0.38080000000000003</v>
      </c>
      <c r="F30" s="43">
        <v>0.3483</v>
      </c>
      <c r="G30" s="43">
        <v>0.26090000000000002</v>
      </c>
      <c r="H30" s="43">
        <v>6.2100000000000002E-2</v>
      </c>
      <c r="I30" s="43">
        <v>0.26879999999999998</v>
      </c>
    </row>
    <row r="31" spans="2:9" s="26" customFormat="1" x14ac:dyDescent="0.3">
      <c r="B31" s="28"/>
      <c r="C31" s="43" t="s">
        <v>31</v>
      </c>
      <c r="D31" s="43">
        <v>1.2200000000000001E-2</v>
      </c>
      <c r="E31" s="43">
        <v>1.7899999999999999E-2</v>
      </c>
      <c r="F31" s="43">
        <v>1.38E-2</v>
      </c>
      <c r="G31" s="43">
        <v>1.41E-2</v>
      </c>
      <c r="H31" s="43">
        <v>8.9999999999999998E-4</v>
      </c>
      <c r="I31" s="43">
        <v>1.12E-2</v>
      </c>
    </row>
    <row r="32" spans="2:9" s="26" customFormat="1" x14ac:dyDescent="0.3">
      <c r="B32" s="28"/>
      <c r="C32" s="43" t="s">
        <v>32</v>
      </c>
      <c r="D32" s="43">
        <v>0.28749999999999998</v>
      </c>
      <c r="E32" s="43">
        <v>0.22550000000000001</v>
      </c>
      <c r="F32" s="43">
        <v>8.6699999999999999E-2</v>
      </c>
      <c r="G32" s="43">
        <v>4.7199999999999999E-2</v>
      </c>
      <c r="H32" s="43">
        <v>5.5999999999999999E-3</v>
      </c>
      <c r="I32" s="43">
        <v>0.1278</v>
      </c>
    </row>
    <row r="33" spans="2:9" s="26" customFormat="1" x14ac:dyDescent="0.3">
      <c r="B33" s="28"/>
      <c r="C33" s="43" t="s">
        <v>33</v>
      </c>
      <c r="D33" s="43">
        <v>0</v>
      </c>
      <c r="E33" s="43">
        <v>0</v>
      </c>
      <c r="F33" s="43">
        <v>0</v>
      </c>
      <c r="G33" s="43">
        <v>6.9999999999999999E-4</v>
      </c>
      <c r="H33" s="43">
        <v>0.05</v>
      </c>
      <c r="I33" s="43">
        <v>1.1900000000000001E-2</v>
      </c>
    </row>
    <row r="34" spans="2:9" s="26" customFormat="1" x14ac:dyDescent="0.3">
      <c r="B34" s="28"/>
      <c r="C34" s="43" t="s">
        <v>34</v>
      </c>
      <c r="D34" s="43">
        <v>0</v>
      </c>
      <c r="E34" s="43">
        <v>0</v>
      </c>
      <c r="F34" s="43">
        <v>0</v>
      </c>
      <c r="G34" s="43">
        <v>4.1999999999999997E-3</v>
      </c>
      <c r="H34" s="43">
        <v>1.49E-2</v>
      </c>
      <c r="I34" s="43">
        <v>4.1999999999999997E-3</v>
      </c>
    </row>
    <row r="35" spans="2:9" s="26" customFormat="1" x14ac:dyDescent="0.3">
      <c r="B35" s="28"/>
      <c r="C35" s="43" t="s">
        <v>35</v>
      </c>
      <c r="D35" s="43">
        <v>0</v>
      </c>
      <c r="E35" s="43">
        <v>0</v>
      </c>
      <c r="F35" s="43">
        <v>5.1200000000000002E-2</v>
      </c>
      <c r="G35" s="43">
        <v>0.1065</v>
      </c>
      <c r="H35" s="43">
        <v>4.0599999999999997E-2</v>
      </c>
      <c r="I35" s="43">
        <v>3.7600000000000001E-2</v>
      </c>
    </row>
    <row r="36" spans="2:9" s="26" customFormat="1" x14ac:dyDescent="0.3">
      <c r="B36" s="28"/>
      <c r="C36" s="43" t="s">
        <v>36</v>
      </c>
      <c r="D36" s="43">
        <v>0</v>
      </c>
      <c r="E36" s="43">
        <v>0</v>
      </c>
      <c r="F36" s="43">
        <v>5.2699999999999997E-2</v>
      </c>
      <c r="G36" s="43">
        <v>8.6699999999999999E-2</v>
      </c>
      <c r="H36" s="43">
        <v>7.0999999999999994E-2</v>
      </c>
      <c r="I36" s="43">
        <v>4.2000000000000003E-2</v>
      </c>
    </row>
    <row r="37" spans="2:9" s="26" customFormat="1" x14ac:dyDescent="0.3">
      <c r="B37" s="28"/>
      <c r="C37" s="43" t="s">
        <v>37</v>
      </c>
      <c r="D37" s="43">
        <v>0</v>
      </c>
      <c r="E37" s="43">
        <v>0</v>
      </c>
      <c r="F37" s="43">
        <v>3.8999999999999998E-3</v>
      </c>
      <c r="G37" s="43">
        <v>7.7600000000000002E-2</v>
      </c>
      <c r="H37" s="43">
        <v>0.30690000000000001</v>
      </c>
      <c r="I37" s="43">
        <v>8.5199999999999998E-2</v>
      </c>
    </row>
    <row r="38" spans="2:9" s="26" customFormat="1" x14ac:dyDescent="0.3">
      <c r="B38" s="28"/>
      <c r="C38" s="43" t="s">
        <v>38</v>
      </c>
      <c r="D38" s="43">
        <v>0</v>
      </c>
      <c r="E38" s="43">
        <v>0</v>
      </c>
      <c r="F38" s="43">
        <v>7.4000000000000003E-3</v>
      </c>
      <c r="G38" s="43">
        <v>0.12130000000000001</v>
      </c>
      <c r="H38" s="43">
        <v>0.45960000000000001</v>
      </c>
      <c r="I38" s="43">
        <v>0.12870000000000001</v>
      </c>
    </row>
    <row r="39" spans="2:9" s="26" customFormat="1" x14ac:dyDescent="0.3">
      <c r="B39" s="28"/>
      <c r="C39" s="43" t="s">
        <v>39</v>
      </c>
      <c r="D39" s="43">
        <v>1</v>
      </c>
      <c r="E39" s="43">
        <v>1</v>
      </c>
      <c r="F39" s="43">
        <v>0.88180000000000003</v>
      </c>
      <c r="G39" s="43">
        <v>0.59030000000000005</v>
      </c>
      <c r="H39" s="43">
        <v>4.4400000000000002E-2</v>
      </c>
      <c r="I39" s="43">
        <v>0.68479999999999996</v>
      </c>
    </row>
    <row r="40" spans="2:9" s="26" customFormat="1" x14ac:dyDescent="0.3">
      <c r="B40" s="28"/>
      <c r="C40" s="43" t="s">
        <v>40</v>
      </c>
      <c r="D40" s="43">
        <v>0</v>
      </c>
      <c r="E40" s="43">
        <v>0</v>
      </c>
      <c r="F40" s="43">
        <v>3.3999999999999998E-3</v>
      </c>
      <c r="G40" s="43">
        <v>1.06E-2</v>
      </c>
      <c r="H40" s="43">
        <v>0.51280000000000003</v>
      </c>
      <c r="I40" s="43">
        <v>0.1231</v>
      </c>
    </row>
    <row r="41" spans="2:9" s="26" customFormat="1" x14ac:dyDescent="0.3">
      <c r="B41" s="28"/>
      <c r="C41" s="43" t="s">
        <v>41</v>
      </c>
      <c r="D41" s="43">
        <v>0</v>
      </c>
      <c r="E41" s="43">
        <v>0.92669999999999997</v>
      </c>
      <c r="F41" s="43">
        <v>0.67779999999999996</v>
      </c>
      <c r="G41" s="43">
        <v>0.74470000000000003</v>
      </c>
      <c r="H41" s="43">
        <v>0.88370000000000004</v>
      </c>
      <c r="I41" s="43">
        <v>0.64070000000000005</v>
      </c>
    </row>
    <row r="42" spans="2:9" s="26" customFormat="1" x14ac:dyDescent="0.3">
      <c r="B42" s="28"/>
      <c r="C42" s="43" t="s">
        <v>42</v>
      </c>
      <c r="D42" s="43">
        <v>0</v>
      </c>
      <c r="E42" s="43">
        <v>0</v>
      </c>
      <c r="F42" s="43">
        <v>3.0000000000000001E-3</v>
      </c>
      <c r="G42" s="43">
        <v>3.1E-2</v>
      </c>
      <c r="H42" s="43">
        <v>0.4904</v>
      </c>
      <c r="I42" s="43">
        <v>0.12089999999999999</v>
      </c>
    </row>
    <row r="43" spans="2:9" s="26" customFormat="1" x14ac:dyDescent="0.3">
      <c r="B43" s="28"/>
      <c r="C43" s="43" t="s">
        <v>43</v>
      </c>
      <c r="D43" s="43">
        <v>0</v>
      </c>
      <c r="E43" s="43">
        <v>0</v>
      </c>
      <c r="F43" s="43">
        <v>0</v>
      </c>
      <c r="G43" s="43">
        <v>0</v>
      </c>
      <c r="H43" s="43">
        <v>0.19520000000000001</v>
      </c>
      <c r="I43" s="43">
        <v>4.5900000000000003E-2</v>
      </c>
    </row>
    <row r="44" spans="2:9" s="26" customFormat="1" x14ac:dyDescent="0.3">
      <c r="B44" s="28"/>
      <c r="C44" s="43" t="s">
        <v>44</v>
      </c>
      <c r="D44" s="43">
        <v>0.67369999999999997</v>
      </c>
      <c r="E44" s="43">
        <v>0.92420000000000002</v>
      </c>
      <c r="F44" s="43">
        <v>0.85119999999999996</v>
      </c>
      <c r="G44" s="43">
        <v>0.80320000000000003</v>
      </c>
      <c r="H44" s="43">
        <v>0.64039999999999997</v>
      </c>
      <c r="I44" s="43">
        <v>0.77039999999999997</v>
      </c>
    </row>
    <row r="45" spans="2:9" s="26" customFormat="1" x14ac:dyDescent="0.3">
      <c r="B45" s="28"/>
      <c r="C45" s="43" t="s">
        <v>45</v>
      </c>
      <c r="D45" s="43">
        <v>0</v>
      </c>
      <c r="E45" s="43">
        <v>0</v>
      </c>
      <c r="F45" s="43">
        <v>0.2384</v>
      </c>
      <c r="G45" s="43">
        <v>0.33639999999999998</v>
      </c>
      <c r="H45" s="43">
        <v>0.62170000000000003</v>
      </c>
      <c r="I45" s="43">
        <v>0.252</v>
      </c>
    </row>
    <row r="46" spans="2:9" s="26" customFormat="1" x14ac:dyDescent="0.3">
      <c r="B46" s="28"/>
      <c r="C46" s="43" t="s">
        <v>46</v>
      </c>
      <c r="D46" s="43">
        <v>0</v>
      </c>
      <c r="E46" s="43">
        <v>0</v>
      </c>
      <c r="F46" s="43">
        <v>0</v>
      </c>
      <c r="G46" s="43">
        <v>4.8999999999999998E-3</v>
      </c>
      <c r="H46" s="43">
        <v>0.1028</v>
      </c>
      <c r="I46" s="43">
        <v>2.5000000000000001E-2</v>
      </c>
    </row>
    <row r="47" spans="2:9" s="26" customFormat="1" x14ac:dyDescent="0.3">
      <c r="B47" s="28"/>
      <c r="C47" s="43" t="s">
        <v>47</v>
      </c>
      <c r="D47" s="43">
        <v>0</v>
      </c>
      <c r="E47" s="43">
        <v>0</v>
      </c>
      <c r="F47" s="43">
        <v>0</v>
      </c>
      <c r="G47" s="43">
        <v>0</v>
      </c>
      <c r="H47" s="43">
        <v>0.13919999999999999</v>
      </c>
      <c r="I47" s="43">
        <v>3.2800000000000003E-2</v>
      </c>
    </row>
    <row r="48" spans="2:9" s="26" customFormat="1" x14ac:dyDescent="0.3">
      <c r="B48" s="28"/>
      <c r="C48" s="43" t="s">
        <v>48</v>
      </c>
      <c r="D48" s="43">
        <v>1</v>
      </c>
      <c r="E48" s="43">
        <v>1</v>
      </c>
      <c r="F48" s="43">
        <v>0.62960000000000005</v>
      </c>
      <c r="G48" s="43">
        <v>0.31730000000000003</v>
      </c>
      <c r="H48" s="43">
        <v>3.1300000000000001E-2</v>
      </c>
      <c r="I48" s="43">
        <v>0.58289999999999997</v>
      </c>
    </row>
    <row r="49" spans="2:9" s="26" customFormat="1" x14ac:dyDescent="0.3">
      <c r="B49" s="28"/>
      <c r="C49" s="43" t="s">
        <v>49</v>
      </c>
      <c r="D49" s="43">
        <v>0</v>
      </c>
      <c r="E49" s="43">
        <v>0</v>
      </c>
      <c r="F49" s="43">
        <v>0</v>
      </c>
      <c r="G49" s="43">
        <v>6.3E-3</v>
      </c>
      <c r="H49" s="43">
        <v>6.6799999999999998E-2</v>
      </c>
      <c r="I49" s="43">
        <v>1.67E-2</v>
      </c>
    </row>
    <row r="50" spans="2:9" s="26" customFormat="1" x14ac:dyDescent="0.3">
      <c r="B50" s="28"/>
      <c r="C50" s="43" t="s">
        <v>50</v>
      </c>
      <c r="D50" s="43">
        <v>0</v>
      </c>
      <c r="E50" s="43">
        <v>0</v>
      </c>
      <c r="F50" s="43">
        <v>0.36899999999999999</v>
      </c>
      <c r="G50" s="43">
        <v>0.67490000000000006</v>
      </c>
      <c r="H50" s="43">
        <v>0.90190000000000003</v>
      </c>
      <c r="I50" s="43">
        <v>0.39979999999999999</v>
      </c>
    </row>
    <row r="51" spans="2:9" s="26" customFormat="1" x14ac:dyDescent="0.3">
      <c r="B51" s="28"/>
      <c r="C51" s="43" t="s">
        <v>51</v>
      </c>
      <c r="D51" s="43">
        <v>0</v>
      </c>
      <c r="E51" s="43">
        <v>0</v>
      </c>
      <c r="F51" s="43">
        <v>0</v>
      </c>
      <c r="G51" s="43">
        <v>1.4E-3</v>
      </c>
      <c r="H51" s="43">
        <v>0.14249999999999999</v>
      </c>
      <c r="I51" s="43">
        <v>3.3700000000000001E-2</v>
      </c>
    </row>
    <row r="52" spans="2:9" s="26" customFormat="1" x14ac:dyDescent="0.3">
      <c r="B52" s="28"/>
      <c r="C52" s="43" t="s">
        <v>52</v>
      </c>
      <c r="D52" s="43">
        <v>0</v>
      </c>
      <c r="E52" s="43">
        <v>0</v>
      </c>
      <c r="F52" s="43">
        <v>0</v>
      </c>
      <c r="G52" s="43">
        <v>6.2100000000000002E-2</v>
      </c>
      <c r="H52" s="43">
        <v>0.17660000000000001</v>
      </c>
      <c r="I52" s="43">
        <v>5.1200000000000002E-2</v>
      </c>
    </row>
    <row r="53" spans="2:9" s="26" customFormat="1" x14ac:dyDescent="0.3">
      <c r="B53" s="28"/>
      <c r="C53" s="43" t="s">
        <v>53</v>
      </c>
      <c r="D53" s="43">
        <v>1</v>
      </c>
      <c r="E53" s="43">
        <v>1</v>
      </c>
      <c r="F53" s="43">
        <v>0.99260000000000004</v>
      </c>
      <c r="G53" s="43">
        <v>0.90549999999999997</v>
      </c>
      <c r="H53" s="43">
        <v>0.62770000000000004</v>
      </c>
      <c r="I53" s="43">
        <v>0.89600000000000002</v>
      </c>
    </row>
    <row r="54" spans="2:9" s="26" customFormat="1" ht="15" thickBot="1" x14ac:dyDescent="0.35">
      <c r="B54" s="28"/>
      <c r="C54" s="44" t="s">
        <v>54</v>
      </c>
      <c r="D54" s="44">
        <v>0</v>
      </c>
      <c r="E54" s="44">
        <v>0</v>
      </c>
      <c r="F54" s="44">
        <v>4.8999999999999998E-3</v>
      </c>
      <c r="G54" s="44">
        <v>2.8199999999999999E-2</v>
      </c>
      <c r="H54" s="44">
        <v>5.3199999999999997E-2</v>
      </c>
      <c r="I54" s="44">
        <v>1.7999999999999999E-2</v>
      </c>
    </row>
    <row r="55" spans="2:9" s="26" customFormat="1" x14ac:dyDescent="0.3">
      <c r="B55" s="28"/>
      <c r="C55" s="27"/>
      <c r="D55" s="27"/>
      <c r="E55" s="27"/>
      <c r="F55" s="27"/>
      <c r="G55" s="27"/>
      <c r="H55" s="27"/>
      <c r="I55" s="27"/>
    </row>
    <row r="56" spans="2:9" s="26" customFormat="1" ht="15" x14ac:dyDescent="0.25">
      <c r="B56" s="28"/>
      <c r="C56" s="27"/>
      <c r="D56" s="27"/>
      <c r="E56" s="27"/>
      <c r="F56" s="27"/>
      <c r="G56" s="27"/>
      <c r="H56" s="27"/>
      <c r="I56" s="27"/>
    </row>
    <row r="57" spans="2:9" s="26" customFormat="1" ht="15" x14ac:dyDescent="0.25">
      <c r="B57" s="28"/>
      <c r="C57" s="27"/>
      <c r="D57" s="27"/>
      <c r="E57" s="27"/>
      <c r="F57" s="27"/>
      <c r="G57" s="27"/>
      <c r="H57" s="27"/>
      <c r="I57" s="27"/>
    </row>
    <row r="58" spans="2:9" s="26" customFormat="1" ht="15" x14ac:dyDescent="0.25">
      <c r="B58" s="28"/>
      <c r="C58" s="29"/>
      <c r="D58" s="29"/>
      <c r="E58" s="29"/>
      <c r="F58" s="29"/>
      <c r="G58" s="29"/>
      <c r="H58" s="29"/>
      <c r="I58" s="27"/>
    </row>
    <row r="59" spans="2:9" s="26" customFormat="1" x14ac:dyDescent="0.3">
      <c r="B59" s="28"/>
      <c r="C59" s="29"/>
      <c r="D59" s="29"/>
      <c r="E59" s="29"/>
      <c r="F59" s="29"/>
      <c r="G59" s="29"/>
      <c r="H59" s="29"/>
      <c r="I59" s="27"/>
    </row>
    <row r="60" spans="2:9" s="26" customFormat="1" x14ac:dyDescent="0.3">
      <c r="B60" s="28"/>
      <c r="C60" s="29"/>
      <c r="D60" s="29"/>
      <c r="E60" s="29"/>
      <c r="F60" s="29"/>
      <c r="G60" s="29"/>
      <c r="H60" s="29"/>
      <c r="I60" s="27"/>
    </row>
    <row r="61" spans="2:9" s="26" customFormat="1" x14ac:dyDescent="0.3">
      <c r="B61" s="28"/>
      <c r="C61" s="29"/>
      <c r="D61" s="29"/>
      <c r="E61" s="29"/>
      <c r="F61" s="29"/>
      <c r="G61" s="29"/>
      <c r="H61" s="29"/>
      <c r="I61" s="27"/>
    </row>
    <row r="62" spans="2:9" s="26" customFormat="1" x14ac:dyDescent="0.3">
      <c r="B62" s="28"/>
      <c r="C62" s="29"/>
      <c r="D62" s="29"/>
      <c r="E62" s="29"/>
      <c r="F62" s="29"/>
      <c r="G62" s="29"/>
      <c r="H62" s="29"/>
      <c r="I62" s="27"/>
    </row>
    <row r="63" spans="2:9" s="26" customFormat="1" x14ac:dyDescent="0.3">
      <c r="B63" s="28"/>
      <c r="C63" s="29"/>
      <c r="D63" s="29"/>
      <c r="E63" s="29"/>
      <c r="F63" s="29"/>
      <c r="G63" s="29"/>
      <c r="H63" s="29"/>
      <c r="I63" s="27"/>
    </row>
    <row r="64" spans="2:9" s="26" customFormat="1" x14ac:dyDescent="0.3">
      <c r="B64" s="28"/>
      <c r="C64" s="29"/>
      <c r="D64" s="29"/>
      <c r="E64" s="29"/>
      <c r="F64" s="29"/>
      <c r="G64" s="29"/>
      <c r="H64" s="29"/>
      <c r="I64" s="27"/>
    </row>
    <row r="65" spans="2:9" s="26" customFormat="1" x14ac:dyDescent="0.3">
      <c r="B65" s="28"/>
      <c r="C65" s="29"/>
      <c r="D65" s="29"/>
      <c r="E65" s="29"/>
      <c r="F65" s="29"/>
      <c r="G65" s="29"/>
      <c r="H65" s="29"/>
      <c r="I65" s="27"/>
    </row>
    <row r="66" spans="2:9" s="26" customFormat="1" x14ac:dyDescent="0.3">
      <c r="B66" s="28"/>
      <c r="C66" s="29"/>
      <c r="D66" s="29"/>
      <c r="E66" s="29"/>
      <c r="F66" s="29"/>
      <c r="G66" s="29"/>
      <c r="H66" s="29"/>
      <c r="I66" s="27"/>
    </row>
    <row r="67" spans="2:9" s="26" customFormat="1" x14ac:dyDescent="0.3">
      <c r="B67" s="28"/>
      <c r="C67" s="29"/>
      <c r="D67" s="29"/>
      <c r="E67" s="29"/>
      <c r="F67" s="29"/>
      <c r="G67" s="29"/>
      <c r="H67" s="29"/>
      <c r="I67" s="27"/>
    </row>
    <row r="68" spans="2:9" s="26" customFormat="1" x14ac:dyDescent="0.3">
      <c r="B68" s="28"/>
      <c r="C68" s="29"/>
      <c r="D68" s="29"/>
      <c r="E68" s="29"/>
      <c r="F68" s="29"/>
      <c r="G68" s="29"/>
      <c r="H68" s="29"/>
      <c r="I68" s="27"/>
    </row>
    <row r="69" spans="2:9" s="26" customFormat="1" x14ac:dyDescent="0.3">
      <c r="B69" s="28"/>
      <c r="C69" s="29"/>
      <c r="D69" s="29"/>
      <c r="E69" s="29"/>
      <c r="F69" s="29"/>
      <c r="G69" s="29"/>
      <c r="H69" s="29"/>
      <c r="I69" s="27"/>
    </row>
    <row r="70" spans="2:9" s="26" customFormat="1" x14ac:dyDescent="0.3">
      <c r="B70" s="28"/>
      <c r="C70" s="29"/>
      <c r="D70" s="29"/>
      <c r="E70" s="29"/>
      <c r="F70" s="29"/>
      <c r="G70" s="29"/>
      <c r="H70" s="29"/>
      <c r="I70" s="27"/>
    </row>
    <row r="71" spans="2:9" s="26" customFormat="1" x14ac:dyDescent="0.3">
      <c r="B71" s="28"/>
      <c r="C71" s="29"/>
      <c r="D71" s="29"/>
      <c r="E71" s="29"/>
      <c r="F71" s="29"/>
      <c r="G71" s="29"/>
      <c r="H71" s="29"/>
      <c r="I71" s="27"/>
    </row>
    <row r="72" spans="2:9" s="26" customFormat="1" x14ac:dyDescent="0.3">
      <c r="B72" s="28"/>
      <c r="C72" s="29"/>
      <c r="D72" s="29"/>
      <c r="E72" s="29"/>
      <c r="F72" s="29"/>
      <c r="G72" s="29"/>
      <c r="H72" s="29"/>
      <c r="I72" s="27"/>
    </row>
    <row r="73" spans="2:9" s="26" customFormat="1" x14ac:dyDescent="0.3">
      <c r="B73" s="28"/>
      <c r="C73" s="29"/>
      <c r="D73" s="29"/>
      <c r="E73" s="29"/>
      <c r="F73" s="29"/>
      <c r="G73" s="29"/>
      <c r="H73" s="29"/>
      <c r="I73" s="27"/>
    </row>
    <row r="74" spans="2:9" s="26" customFormat="1" x14ac:dyDescent="0.3">
      <c r="B74" s="28"/>
      <c r="C74" s="29"/>
      <c r="D74" s="29"/>
      <c r="E74" s="29"/>
      <c r="F74" s="29"/>
      <c r="G74" s="29"/>
      <c r="H74" s="29"/>
      <c r="I74" s="27"/>
    </row>
    <row r="75" spans="2:9" s="26" customFormat="1" x14ac:dyDescent="0.3">
      <c r="B75" s="28"/>
      <c r="C75" s="29"/>
      <c r="D75" s="29"/>
      <c r="E75" s="29"/>
      <c r="F75" s="29"/>
      <c r="G75" s="29"/>
      <c r="H75" s="29"/>
      <c r="I75" s="27"/>
    </row>
    <row r="76" spans="2:9" s="26" customFormat="1" ht="15" x14ac:dyDescent="0.25">
      <c r="B76" s="28"/>
      <c r="C76" s="29"/>
      <c r="D76" s="29"/>
      <c r="E76" s="29"/>
      <c r="F76" s="29"/>
      <c r="G76" s="29"/>
      <c r="H76" s="29"/>
      <c r="I76" s="27"/>
    </row>
    <row r="77" spans="2:9" s="26" customFormat="1" x14ac:dyDescent="0.3">
      <c r="B77" s="28"/>
      <c r="C77" s="29"/>
      <c r="D77" s="29"/>
      <c r="E77" s="29"/>
      <c r="F77" s="29"/>
      <c r="G77" s="29"/>
      <c r="H77" s="29"/>
      <c r="I77" s="27"/>
    </row>
    <row r="78" spans="2:9" s="26" customFormat="1" x14ac:dyDescent="0.3">
      <c r="B78" s="28"/>
      <c r="C78" s="29"/>
      <c r="D78" s="29"/>
      <c r="E78" s="29"/>
      <c r="F78" s="29"/>
      <c r="G78" s="29"/>
      <c r="H78" s="29"/>
      <c r="I78" s="27"/>
    </row>
    <row r="79" spans="2:9" s="26" customFormat="1" x14ac:dyDescent="0.3">
      <c r="B79" s="28"/>
      <c r="C79" s="29"/>
      <c r="D79" s="29"/>
      <c r="E79" s="29"/>
      <c r="F79" s="29"/>
      <c r="G79" s="29"/>
      <c r="H79" s="29"/>
      <c r="I79" s="27"/>
    </row>
    <row r="80" spans="2:9" s="26" customFormat="1" x14ac:dyDescent="0.3">
      <c r="B80" s="28"/>
      <c r="C80" s="29"/>
      <c r="D80" s="29"/>
      <c r="E80" s="29"/>
      <c r="F80" s="29"/>
      <c r="G80" s="29"/>
      <c r="H80" s="29"/>
      <c r="I80" s="27"/>
    </row>
    <row r="81" spans="2:9" s="26" customFormat="1" x14ac:dyDescent="0.3">
      <c r="B81" s="28"/>
      <c r="C81" s="29"/>
      <c r="D81" s="29"/>
      <c r="E81" s="29"/>
      <c r="F81" s="29"/>
      <c r="G81" s="29"/>
      <c r="H81" s="29"/>
      <c r="I81" s="27"/>
    </row>
    <row r="82" spans="2:9" s="26" customFormat="1" x14ac:dyDescent="0.3">
      <c r="B82" s="28"/>
      <c r="C82" s="29"/>
      <c r="D82" s="29"/>
      <c r="E82" s="29"/>
      <c r="F82" s="29"/>
      <c r="G82" s="29"/>
      <c r="H82" s="29"/>
      <c r="I82" s="27"/>
    </row>
    <row r="83" spans="2:9" s="26" customFormat="1" x14ac:dyDescent="0.3">
      <c r="B83" s="28"/>
      <c r="C83" s="29"/>
      <c r="D83" s="29"/>
      <c r="E83" s="29"/>
      <c r="F83" s="29"/>
      <c r="G83" s="29"/>
      <c r="H83" s="29"/>
      <c r="I83" s="27"/>
    </row>
    <row r="84" spans="2:9" s="26" customFormat="1" x14ac:dyDescent="0.3">
      <c r="B84" s="28"/>
      <c r="C84" s="29"/>
      <c r="D84" s="29"/>
      <c r="E84" s="29"/>
      <c r="F84" s="29"/>
      <c r="G84" s="29"/>
      <c r="H84" s="29"/>
      <c r="I84" s="27"/>
    </row>
    <row r="85" spans="2:9" s="26" customFormat="1" x14ac:dyDescent="0.3">
      <c r="B85" s="28"/>
      <c r="C85" s="29"/>
      <c r="D85" s="29"/>
      <c r="E85" s="29"/>
      <c r="F85" s="29"/>
      <c r="G85" s="29"/>
      <c r="H85" s="29"/>
      <c r="I85" s="27"/>
    </row>
    <row r="86" spans="2:9" s="26" customFormat="1" x14ac:dyDescent="0.3">
      <c r="B86" s="28"/>
      <c r="C86" s="29"/>
      <c r="D86" s="29"/>
      <c r="E86" s="29"/>
      <c r="F86" s="29"/>
      <c r="G86" s="29"/>
      <c r="H86" s="29"/>
      <c r="I86" s="27"/>
    </row>
    <row r="87" spans="2:9" s="26" customFormat="1" x14ac:dyDescent="0.3">
      <c r="B87" s="28"/>
      <c r="C87" s="29"/>
      <c r="D87" s="29"/>
      <c r="E87" s="29"/>
      <c r="F87" s="29"/>
      <c r="G87" s="29"/>
      <c r="H87" s="29"/>
      <c r="I87" s="27"/>
    </row>
    <row r="88" spans="2:9" s="26" customFormat="1" x14ac:dyDescent="0.3">
      <c r="B88" s="28"/>
      <c r="C88" s="29"/>
      <c r="D88" s="29"/>
      <c r="E88" s="29"/>
      <c r="F88" s="29"/>
      <c r="G88" s="29"/>
      <c r="H88" s="29"/>
      <c r="I88" s="27"/>
    </row>
    <row r="89" spans="2:9" s="26" customFormat="1" x14ac:dyDescent="0.3">
      <c r="B89" s="28"/>
      <c r="C89" s="29"/>
      <c r="D89" s="29"/>
      <c r="E89" s="29"/>
      <c r="F89" s="29"/>
      <c r="G89" s="29"/>
      <c r="H89" s="29"/>
      <c r="I89" s="27"/>
    </row>
    <row r="90" spans="2:9" s="26" customFormat="1" x14ac:dyDescent="0.3">
      <c r="B90" s="28"/>
      <c r="C90" s="29"/>
      <c r="D90" s="29"/>
      <c r="E90" s="29"/>
      <c r="F90" s="29"/>
      <c r="G90" s="29"/>
      <c r="H90" s="29"/>
      <c r="I90" s="27"/>
    </row>
    <row r="91" spans="2:9" s="26" customFormat="1" x14ac:dyDescent="0.3">
      <c r="B91" s="28"/>
      <c r="C91" s="29"/>
      <c r="D91" s="29"/>
      <c r="E91" s="29"/>
      <c r="F91" s="29"/>
      <c r="G91" s="29"/>
      <c r="H91" s="29"/>
      <c r="I91" s="27"/>
    </row>
    <row r="92" spans="2:9" s="26" customFormat="1" x14ac:dyDescent="0.3">
      <c r="B92" s="28"/>
      <c r="C92" s="29"/>
      <c r="D92" s="29"/>
      <c r="E92" s="29"/>
      <c r="F92" s="29"/>
      <c r="G92" s="29"/>
      <c r="H92" s="29"/>
      <c r="I92" s="27"/>
    </row>
    <row r="93" spans="2:9" s="26" customFormat="1" x14ac:dyDescent="0.3">
      <c r="B93" s="28"/>
      <c r="C93" s="29"/>
      <c r="D93" s="29"/>
      <c r="E93" s="29"/>
      <c r="F93" s="29"/>
      <c r="G93" s="29"/>
      <c r="H93" s="29"/>
      <c r="I93" s="27"/>
    </row>
    <row r="94" spans="2:9" s="26" customFormat="1" x14ac:dyDescent="0.3">
      <c r="B94" s="28"/>
      <c r="C94" s="29"/>
      <c r="D94" s="29"/>
      <c r="E94" s="29"/>
      <c r="F94" s="29"/>
      <c r="G94" s="29"/>
      <c r="H94" s="29"/>
      <c r="I94" s="27"/>
    </row>
    <row r="95" spans="2:9" s="26" customFormat="1" x14ac:dyDescent="0.3">
      <c r="B95" s="28"/>
      <c r="C95" s="29"/>
      <c r="D95" s="29"/>
      <c r="E95" s="29"/>
      <c r="F95" s="29"/>
      <c r="G95" s="29"/>
      <c r="H95" s="29"/>
      <c r="I95" s="27"/>
    </row>
    <row r="96" spans="2:9" s="26" customFormat="1" x14ac:dyDescent="0.3">
      <c r="B96" s="28"/>
      <c r="C96" s="29"/>
      <c r="D96" s="29"/>
      <c r="E96" s="29"/>
      <c r="F96" s="29"/>
      <c r="G96" s="29"/>
      <c r="H96" s="29"/>
      <c r="I96" s="27"/>
    </row>
    <row r="97" spans="2:9" s="26" customFormat="1" x14ac:dyDescent="0.3">
      <c r="B97" s="28"/>
      <c r="C97" s="29"/>
      <c r="D97" s="29"/>
      <c r="E97" s="29"/>
      <c r="F97" s="29"/>
      <c r="G97" s="29"/>
      <c r="H97" s="29"/>
      <c r="I97" s="27"/>
    </row>
    <row r="98" spans="2:9" s="26" customFormat="1" x14ac:dyDescent="0.3">
      <c r="B98" s="28"/>
      <c r="C98" s="29"/>
      <c r="D98" s="29"/>
      <c r="E98" s="29"/>
      <c r="F98" s="29"/>
      <c r="G98" s="29"/>
      <c r="H98" s="29"/>
      <c r="I98" s="27"/>
    </row>
    <row r="99" spans="2:9" s="26" customFormat="1" x14ac:dyDescent="0.3">
      <c r="B99" s="28"/>
      <c r="C99" s="29"/>
      <c r="D99" s="29"/>
      <c r="E99" s="29"/>
      <c r="F99" s="29"/>
      <c r="G99" s="29"/>
      <c r="H99" s="29"/>
      <c r="I99" s="27"/>
    </row>
    <row r="100" spans="2:9" s="26" customFormat="1" x14ac:dyDescent="0.3">
      <c r="B100" s="28"/>
      <c r="C100" s="29"/>
      <c r="D100" s="29"/>
      <c r="E100" s="29"/>
      <c r="F100" s="29"/>
      <c r="G100" s="29"/>
      <c r="H100" s="29"/>
      <c r="I100" s="27"/>
    </row>
    <row r="101" spans="2:9" s="26" customFormat="1" x14ac:dyDescent="0.3">
      <c r="B101" s="28"/>
      <c r="C101" s="29"/>
      <c r="D101" s="29"/>
      <c r="E101" s="29"/>
      <c r="F101" s="29"/>
      <c r="G101" s="29"/>
      <c r="H101" s="29"/>
      <c r="I101" s="27"/>
    </row>
    <row r="102" spans="2:9" s="26" customFormat="1" x14ac:dyDescent="0.3">
      <c r="B102" s="28"/>
      <c r="C102" s="29"/>
      <c r="D102" s="29"/>
      <c r="E102" s="29"/>
      <c r="F102" s="29"/>
      <c r="G102" s="29"/>
      <c r="H102" s="29"/>
      <c r="I102" s="27"/>
    </row>
    <row r="103" spans="2:9" s="26" customFormat="1" x14ac:dyDescent="0.3">
      <c r="B103" s="28"/>
      <c r="C103" s="29"/>
      <c r="D103" s="29"/>
      <c r="E103" s="29"/>
      <c r="F103" s="29"/>
      <c r="G103" s="29"/>
      <c r="H103" s="29"/>
      <c r="I103" s="27"/>
    </row>
    <row r="104" spans="2:9" s="26" customFormat="1" x14ac:dyDescent="0.3">
      <c r="B104" s="28"/>
      <c r="C104" s="27"/>
      <c r="D104" s="27"/>
      <c r="E104" s="27"/>
      <c r="F104" s="27"/>
      <c r="G104" s="27"/>
      <c r="H104" s="27"/>
      <c r="I104" s="27"/>
    </row>
    <row r="105" spans="2:9" s="26" customFormat="1" x14ac:dyDescent="0.3">
      <c r="B105" s="28"/>
      <c r="C105" s="27"/>
      <c r="D105" s="27"/>
      <c r="E105" s="27"/>
      <c r="F105" s="27"/>
      <c r="G105" s="27"/>
      <c r="H105" s="27"/>
      <c r="I105" s="27"/>
    </row>
    <row r="106" spans="2:9" s="26" customFormat="1" x14ac:dyDescent="0.3">
      <c r="B106" s="28"/>
      <c r="C106" s="27"/>
      <c r="D106" s="27"/>
      <c r="E106" s="27"/>
      <c r="F106" s="27"/>
      <c r="G106" s="27"/>
      <c r="H106" s="27"/>
      <c r="I106" s="27"/>
    </row>
    <row r="107" spans="2:9" s="26" customFormat="1" x14ac:dyDescent="0.3">
      <c r="B107" s="28"/>
      <c r="C107" s="27"/>
      <c r="D107" s="27"/>
      <c r="E107" s="27"/>
      <c r="F107" s="27"/>
      <c r="G107" s="27"/>
      <c r="H107" s="27"/>
      <c r="I107" s="27"/>
    </row>
    <row r="108" spans="2:9" s="26" customFormat="1" x14ac:dyDescent="0.3">
      <c r="B108" s="28"/>
      <c r="C108" s="27"/>
      <c r="D108" s="27"/>
      <c r="E108" s="27"/>
      <c r="F108" s="27"/>
      <c r="G108" s="27"/>
      <c r="H108" s="27"/>
      <c r="I108" s="27"/>
    </row>
    <row r="109" spans="2:9" s="26" customFormat="1" x14ac:dyDescent="0.3">
      <c r="B109" s="28"/>
      <c r="C109" s="27"/>
      <c r="D109" s="27"/>
      <c r="E109" s="27"/>
      <c r="F109" s="27"/>
      <c r="G109" s="27"/>
      <c r="H109" s="27"/>
      <c r="I109" s="27"/>
    </row>
    <row r="110" spans="2:9" s="26" customFormat="1" x14ac:dyDescent="0.3">
      <c r="B110" s="28"/>
      <c r="C110" s="27"/>
      <c r="D110" s="27"/>
      <c r="E110" s="27"/>
      <c r="F110" s="27"/>
      <c r="G110" s="27"/>
      <c r="H110" s="27"/>
      <c r="I110" s="27"/>
    </row>
    <row r="111" spans="2:9" s="26" customFormat="1" x14ac:dyDescent="0.3">
      <c r="B111" s="28"/>
      <c r="C111" s="27"/>
      <c r="D111" s="27"/>
      <c r="E111" s="27"/>
      <c r="F111" s="27"/>
      <c r="G111" s="27"/>
      <c r="H111" s="27"/>
      <c r="I111" s="27"/>
    </row>
    <row r="112" spans="2:9" s="26" customFormat="1" x14ac:dyDescent="0.3">
      <c r="B112" s="28"/>
      <c r="C112" s="27"/>
      <c r="D112" s="27"/>
      <c r="E112" s="27"/>
      <c r="F112" s="27"/>
      <c r="G112" s="27"/>
      <c r="H112" s="27"/>
      <c r="I112" s="27"/>
    </row>
    <row r="113" spans="2:9" s="26" customFormat="1" x14ac:dyDescent="0.3">
      <c r="B113" s="28"/>
      <c r="C113" s="27"/>
      <c r="D113" s="27"/>
      <c r="E113" s="27"/>
      <c r="F113" s="27"/>
      <c r="G113" s="27"/>
      <c r="H113" s="27"/>
      <c r="I113" s="27"/>
    </row>
    <row r="114" spans="2:9" s="26" customFormat="1" x14ac:dyDescent="0.3">
      <c r="B114" s="28"/>
      <c r="C114" s="27"/>
      <c r="D114" s="27"/>
      <c r="E114" s="27"/>
      <c r="F114" s="27"/>
      <c r="G114" s="27"/>
      <c r="H114" s="27"/>
      <c r="I114" s="27"/>
    </row>
    <row r="115" spans="2:9" s="26" customFormat="1" x14ac:dyDescent="0.3">
      <c r="B115" s="28"/>
      <c r="C115" s="27"/>
      <c r="D115" s="27"/>
      <c r="E115" s="27"/>
      <c r="F115" s="27"/>
      <c r="G115" s="27"/>
      <c r="H115" s="27"/>
      <c r="I115" s="27"/>
    </row>
    <row r="116" spans="2:9" s="26" customFormat="1" x14ac:dyDescent="0.3">
      <c r="B116" s="28"/>
      <c r="C116" s="27"/>
      <c r="D116" s="27"/>
      <c r="E116" s="27"/>
      <c r="F116" s="27"/>
      <c r="G116" s="27"/>
      <c r="H116" s="27"/>
      <c r="I116" s="27"/>
    </row>
    <row r="117" spans="2:9" s="26" customFormat="1" x14ac:dyDescent="0.3">
      <c r="B117" s="28"/>
      <c r="C117" s="27"/>
      <c r="D117" s="27"/>
      <c r="E117" s="27"/>
      <c r="F117" s="27"/>
      <c r="G117" s="27"/>
      <c r="H117" s="27"/>
      <c r="I117" s="27"/>
    </row>
    <row r="118" spans="2:9" s="26" customFormat="1" x14ac:dyDescent="0.3">
      <c r="B118" s="28"/>
      <c r="C118" s="27"/>
      <c r="D118" s="27"/>
      <c r="E118" s="27"/>
      <c r="F118" s="27"/>
      <c r="G118" s="27"/>
      <c r="H118" s="27"/>
      <c r="I118" s="27"/>
    </row>
    <row r="119" spans="2:9" s="26" customFormat="1" x14ac:dyDescent="0.3">
      <c r="B119" s="28"/>
      <c r="C119" s="27"/>
      <c r="D119" s="27"/>
      <c r="E119" s="27"/>
      <c r="F119" s="27"/>
      <c r="G119" s="27"/>
      <c r="H119" s="27"/>
      <c r="I119" s="27"/>
    </row>
    <row r="120" spans="2:9" s="26" customFormat="1" x14ac:dyDescent="0.3">
      <c r="B120" s="28"/>
      <c r="C120" s="27"/>
      <c r="D120" s="27"/>
      <c r="E120" s="27"/>
      <c r="F120" s="27"/>
      <c r="G120" s="27"/>
      <c r="H120" s="27"/>
      <c r="I120" s="27"/>
    </row>
    <row r="121" spans="2:9" s="26" customFormat="1" x14ac:dyDescent="0.3">
      <c r="B121" s="28"/>
      <c r="C121" s="27"/>
      <c r="D121" s="27"/>
      <c r="E121" s="27"/>
      <c r="F121" s="27"/>
      <c r="G121" s="27"/>
      <c r="H121" s="27"/>
      <c r="I121" s="27"/>
    </row>
    <row r="122" spans="2:9" s="26" customFormat="1" x14ac:dyDescent="0.3">
      <c r="B122" s="28"/>
      <c r="C122" s="27"/>
      <c r="D122" s="27"/>
      <c r="E122" s="27"/>
      <c r="F122" s="27"/>
      <c r="G122" s="27"/>
      <c r="H122" s="27"/>
      <c r="I122" s="27"/>
    </row>
    <row r="123" spans="2:9" s="26" customFormat="1" x14ac:dyDescent="0.3">
      <c r="B123" s="28"/>
      <c r="C123" s="27"/>
      <c r="D123" s="27"/>
      <c r="E123" s="27"/>
      <c r="F123" s="27"/>
      <c r="G123" s="27"/>
      <c r="H123" s="27"/>
      <c r="I123" s="27"/>
    </row>
    <row r="124" spans="2:9" s="26" customFormat="1" x14ac:dyDescent="0.3">
      <c r="B124" s="28"/>
      <c r="C124" s="27"/>
      <c r="D124" s="27"/>
      <c r="E124" s="27"/>
      <c r="F124" s="27"/>
      <c r="G124" s="27"/>
      <c r="H124" s="27"/>
      <c r="I124" s="27"/>
    </row>
    <row r="125" spans="2:9" s="26" customFormat="1" x14ac:dyDescent="0.3">
      <c r="B125" s="28"/>
      <c r="C125" s="27"/>
      <c r="D125" s="27"/>
      <c r="E125" s="27"/>
      <c r="F125" s="27"/>
      <c r="G125" s="27"/>
      <c r="H125" s="27"/>
      <c r="I125" s="27"/>
    </row>
    <row r="126" spans="2:9" s="26" customFormat="1" x14ac:dyDescent="0.3">
      <c r="B126" s="28"/>
      <c r="C126" s="27"/>
      <c r="D126" s="27"/>
      <c r="E126" s="27"/>
      <c r="F126" s="27"/>
      <c r="G126" s="27"/>
      <c r="H126" s="27"/>
      <c r="I126" s="27"/>
    </row>
    <row r="127" spans="2:9" s="26" customFormat="1" x14ac:dyDescent="0.3">
      <c r="B127" s="28"/>
      <c r="C127" s="27"/>
      <c r="D127" s="27"/>
      <c r="E127" s="27"/>
      <c r="F127" s="27"/>
      <c r="G127" s="27"/>
      <c r="H127" s="27"/>
      <c r="I127" s="27"/>
    </row>
    <row r="128" spans="2:9" s="26" customFormat="1" x14ac:dyDescent="0.3">
      <c r="B128" s="28"/>
      <c r="C128" s="27"/>
      <c r="D128" s="27"/>
      <c r="E128" s="27"/>
      <c r="F128" s="27"/>
      <c r="G128" s="27"/>
      <c r="H128" s="27"/>
      <c r="I128" s="27"/>
    </row>
    <row r="129" spans="2:9" s="26" customFormat="1" x14ac:dyDescent="0.3">
      <c r="B129" s="28"/>
      <c r="C129" s="27"/>
      <c r="D129" s="27"/>
      <c r="E129" s="27"/>
      <c r="F129" s="27"/>
      <c r="G129" s="27"/>
      <c r="H129" s="27"/>
      <c r="I129" s="27"/>
    </row>
    <row r="130" spans="2:9" s="26" customFormat="1" x14ac:dyDescent="0.3">
      <c r="B130" s="28"/>
      <c r="C130" s="27"/>
      <c r="D130" s="27"/>
      <c r="E130" s="27"/>
      <c r="F130" s="27"/>
      <c r="G130" s="27"/>
      <c r="H130" s="27"/>
      <c r="I130" s="27"/>
    </row>
    <row r="131" spans="2:9" s="26" customFormat="1" x14ac:dyDescent="0.3">
      <c r="B131" s="28"/>
      <c r="C131" s="27"/>
      <c r="D131" s="27"/>
      <c r="E131" s="27"/>
      <c r="F131" s="27"/>
      <c r="G131" s="27"/>
      <c r="H131" s="27"/>
      <c r="I131" s="27"/>
    </row>
    <row r="132" spans="2:9" s="26" customFormat="1" x14ac:dyDescent="0.3">
      <c r="B132" s="28"/>
      <c r="C132" s="27"/>
      <c r="D132" s="27"/>
      <c r="E132" s="27"/>
      <c r="F132" s="27"/>
      <c r="G132" s="27"/>
      <c r="H132" s="27"/>
      <c r="I132" s="27"/>
    </row>
    <row r="133" spans="2:9" s="26" customFormat="1" x14ac:dyDescent="0.3">
      <c r="B133" s="28"/>
      <c r="C133" s="27"/>
      <c r="D133" s="27"/>
      <c r="E133" s="27"/>
      <c r="F133" s="27"/>
      <c r="G133" s="27"/>
      <c r="H133" s="27"/>
      <c r="I133" s="27"/>
    </row>
    <row r="134" spans="2:9" s="26" customFormat="1" x14ac:dyDescent="0.3">
      <c r="B134" s="28"/>
      <c r="C134" s="27"/>
      <c r="D134" s="27"/>
      <c r="E134" s="27"/>
      <c r="F134" s="27"/>
      <c r="G134" s="27"/>
      <c r="H134" s="27"/>
      <c r="I134" s="27"/>
    </row>
    <row r="135" spans="2:9" s="26" customFormat="1" x14ac:dyDescent="0.3">
      <c r="B135" s="28"/>
      <c r="C135" s="27"/>
      <c r="D135" s="27"/>
      <c r="E135" s="27"/>
      <c r="F135" s="27"/>
      <c r="G135" s="27"/>
      <c r="H135" s="27"/>
    </row>
    <row r="136" spans="2:9" s="26" customFormat="1" x14ac:dyDescent="0.3">
      <c r="B136" s="28"/>
      <c r="C136" s="27"/>
      <c r="D136" s="27"/>
      <c r="E136" s="27"/>
      <c r="F136" s="27"/>
      <c r="G136" s="27"/>
      <c r="H136" s="27"/>
    </row>
    <row r="137" spans="2:9" s="26" customFormat="1" x14ac:dyDescent="0.3">
      <c r="B137" s="28"/>
      <c r="C137" s="27"/>
      <c r="D137" s="27"/>
      <c r="E137" s="27"/>
      <c r="F137" s="27"/>
      <c r="G137" s="27"/>
      <c r="H137" s="27"/>
    </row>
    <row r="138" spans="2:9" s="26" customFormat="1" x14ac:dyDescent="0.3">
      <c r="B138" s="28"/>
      <c r="C138" s="27"/>
      <c r="D138" s="27"/>
      <c r="E138" s="27"/>
      <c r="F138" s="27"/>
      <c r="G138" s="27"/>
      <c r="H138" s="27"/>
    </row>
    <row r="139" spans="2:9" s="26" customFormat="1" x14ac:dyDescent="0.3">
      <c r="B139" s="28"/>
      <c r="C139" s="27"/>
      <c r="D139" s="27"/>
      <c r="E139" s="27"/>
      <c r="F139" s="27"/>
      <c r="G139" s="27"/>
      <c r="H139" s="27"/>
    </row>
    <row r="140" spans="2:9" s="26" customFormat="1" x14ac:dyDescent="0.3">
      <c r="B140" s="28"/>
      <c r="C140" s="27"/>
      <c r="D140" s="27"/>
      <c r="E140" s="27"/>
      <c r="F140" s="27"/>
      <c r="G140" s="27"/>
      <c r="H140" s="27"/>
    </row>
    <row r="141" spans="2:9" s="26" customFormat="1" x14ac:dyDescent="0.3">
      <c r="B141" s="28"/>
      <c r="C141" s="27"/>
      <c r="D141" s="27"/>
      <c r="E141" s="27"/>
      <c r="F141" s="27"/>
      <c r="G141" s="27"/>
      <c r="H141" s="27"/>
    </row>
    <row r="142" spans="2:9" s="26" customFormat="1" x14ac:dyDescent="0.3">
      <c r="B142" s="28"/>
      <c r="C142" s="27"/>
      <c r="D142" s="27"/>
      <c r="E142" s="27"/>
      <c r="F142" s="27"/>
      <c r="G142" s="27"/>
      <c r="H142" s="27"/>
    </row>
    <row r="143" spans="2:9" s="26" customFormat="1" x14ac:dyDescent="0.3">
      <c r="B143" s="28"/>
      <c r="C143" s="27"/>
      <c r="D143" s="27"/>
      <c r="E143" s="27"/>
      <c r="F143" s="27"/>
      <c r="G143" s="27"/>
      <c r="H143" s="27"/>
    </row>
    <row r="144" spans="2:9" s="26" customFormat="1" x14ac:dyDescent="0.3">
      <c r="B144" s="28"/>
      <c r="C144" s="27"/>
      <c r="D144" s="27"/>
      <c r="E144" s="27"/>
      <c r="F144" s="27"/>
      <c r="G144" s="27"/>
      <c r="H144" s="27"/>
    </row>
    <row r="145" s="26" customFormat="1" x14ac:dyDescent="0.3"/>
    <row r="146" s="26" customFormat="1" x14ac:dyDescent="0.3"/>
    <row r="147" s="26" customFormat="1" x14ac:dyDescent="0.3"/>
    <row r="148" s="26" customFormat="1" x14ac:dyDescent="0.3"/>
    <row r="149" s="26" customFormat="1" x14ac:dyDescent="0.3"/>
    <row r="150" s="26" customFormat="1" x14ac:dyDescent="0.3"/>
    <row r="151" s="26" customFormat="1" x14ac:dyDescent="0.3"/>
    <row r="152" s="26" customFormat="1" x14ac:dyDescent="0.3"/>
    <row r="153" s="26" customFormat="1" x14ac:dyDescent="0.3"/>
    <row r="154" s="26" customFormat="1" x14ac:dyDescent="0.3"/>
    <row r="155" s="26" customFormat="1" x14ac:dyDescent="0.3"/>
    <row r="156" s="26" customFormat="1" x14ac:dyDescent="0.3"/>
    <row r="157" s="26" customFormat="1" x14ac:dyDescent="0.3"/>
    <row r="158" s="26" customFormat="1" x14ac:dyDescent="0.3"/>
    <row r="159" s="26" customFormat="1" x14ac:dyDescent="0.3"/>
    <row r="160" s="26" customFormat="1" x14ac:dyDescent="0.3"/>
    <row r="161" s="26" customFormat="1" x14ac:dyDescent="0.3"/>
    <row r="162" s="26" customFormat="1" x14ac:dyDescent="0.3"/>
    <row r="163" s="26" customFormat="1" x14ac:dyDescent="0.3"/>
    <row r="164" s="26" customFormat="1" x14ac:dyDescent="0.3"/>
  </sheetData>
  <mergeCells count="2">
    <mergeCell ref="C4:E4"/>
    <mergeCell ref="C18:G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dcterms:created xsi:type="dcterms:W3CDTF">2013-08-06T13:22:30Z</dcterms:created>
  <dcterms:modified xsi:type="dcterms:W3CDTF">2014-04-02T15:01:37Z</dcterms:modified>
</cp:coreProperties>
</file>